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herinec\Documents\Boards\State Board Meeting\October 2020\"/>
    </mc:Choice>
  </mc:AlternateContent>
  <bookViews>
    <workbookView xWindow="3270" yWindow="825" windowWidth="22800" windowHeight="14265"/>
  </bookViews>
  <sheets>
    <sheet name="Board Summary" sheetId="1" r:id="rId1"/>
  </sheets>
  <definedNames>
    <definedName name="Z_C85032E5_9C65_425B_A0D0_1B9AFD3E1D74_.wvu.Cols" localSheetId="0" hidden="1">'Board Summary'!$F:$F</definedName>
    <definedName name="Z_ED85D4D2_9D13_4C2E_BF8E_C560626A9288_.wvu.Cols" localSheetId="0" hidden="1">'Board Summary'!$F:$F</definedName>
  </definedNames>
  <calcPr calcId="152511"/>
  <customWorkbookViews>
    <customWorkbookView name="Anne Landers - Personal View" guid="{F7DEEB62-E1B2-4200-A343-86C2C9C3584E}" mergeInterval="0" personalView="1" xWindow="1337" yWindow="48" windowWidth="1700" windowHeight="951" activeSheetId="6"/>
    <customWorkbookView name="Colleen Tomes - Personal View" guid="{F2A05544-981E-4968-9D79-DD1CA0C60491}" mergeInterval="0" personalView="1" maximized="1" windowWidth="1920" windowHeight="829" activeSheetId="4"/>
    <customWorkbookView name="Carolyn Gorst - Personal View" guid="{4BE3420D-67CC-4A95-8C04-03BE10213D6A}" mergeInterval="0" personalView="1" maximized="1" xWindow="-4" yWindow="-4" windowWidth="1928" windowHeight="1044" activeSheetId="4"/>
    <customWorkbookView name="Sam Alpert - Personal View" guid="{04361A86-1133-4CBB-9758-3D9FC1EA80D3}" mergeInterval="0" personalView="1" maximized="1" windowWidth="1264" windowHeight="709" activeSheetId="3"/>
    <customWorkbookView name="Joyce Richards - Personal View" guid="{46921155-319F-4681-8B66-5E700CC6FD8A}" mergeInterval="0" personalView="1" maximized="1" windowWidth="1276" windowHeight="725" activeSheetId="3"/>
    <customWorkbookView name="Jyothsna Moudgal - Personal View" guid="{2E4CF056-4951-40FC-AB5B-8D7FE65340B7}" mergeInterval="0" personalView="1" maximized="1" windowWidth="1276" windowHeight="765" activeSheetId="3"/>
    <customWorkbookView name="Audrey Cox - Personal View" guid="{3007C558-4C86-4D55-9821-915D1F5089A2}" mergeInterval="0" personalView="1" xWindow="892" yWindow="26" windowWidth="674" windowHeight="633" activeSheetId="3"/>
    <customWorkbookView name="Sherrie Cantrell - Personal View" guid="{C393D896-2EA5-4787-8EE7-406D3DA2DA43}" mergeInterval="0" personalView="1" maximized="1" xWindow="1272" yWindow="-8" windowWidth="1296" windowHeight="1040" activeSheetId="3"/>
    <customWorkbookView name="Paul Durazo - Personal View" guid="{C85032E5-9C65-425B-A0D0-1B9AFD3E1D74}" mergeInterval="0" personalView="1" maximized="1" windowWidth="1280" windowHeight="818" activeSheetId="5"/>
    <customWorkbookView name="Codie Cancellieri - Personal View" guid="{ED85D4D2-9D13-4C2E-BF8E-C560626A9288}" mergeInterval="0" personalView="1" maximized="1" xWindow="1912" yWindow="-8" windowWidth="1936" windowHeight="1056" activeSheetId="3"/>
    <customWorkbookView name="Katherine Cecala - Personal View" guid="{E8C06F39-76CA-4AEF-8257-574BFD1EFEAD}" mergeInterval="0" personalView="1" xWindow="93" windowWidth="1771" windowHeight="952" activeSheetId="1"/>
    <customWorkbookView name="Sarah Sullivan - Personal View" guid="{0E8F3DB5-3519-4EF8-80F8-75BF1883C6A1}" mergeInterval="0" personalView="1" maximized="1" xWindow="1912" yWindow="-8" windowWidth="1936" windowHeight="1056" activeSheetId="4"/>
    <customWorkbookView name="Maggie Jones - Personal View" guid="{8BC5F084-D08C-4004-A813-F033C2525E14}" mergeInterval="0" personalView="1" maximized="1" xWindow="-4" yWindow="-4" windowWidth="1608" windowHeight="864" activeSheetId="4" showComments="commIndAndComment"/>
    <customWorkbookView name="Colleen Cox - Personal View" guid="{C01CF27F-1AA1-4FFF-9916-722512917915}" mergeInterval="0" personalView="1" xWindow="458" yWindow="3" windowWidth="1367" windowHeight="894" activeSheetId="2"/>
    <customWorkbookView name="Amy Schaefer - Personal View" guid="{17B74E1D-C3B5-4E0D-A587-4ED08963E070}" mergeInterval="0" personalView="1" maximized="1" xWindow="1912" yWindow="-8" windowWidth="1936" windowHeight="1056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Amy Schaefer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Amy Schaefer:</t>
        </r>
        <r>
          <rPr>
            <sz val="9"/>
            <color indexed="81"/>
            <rFont val="Tahoma"/>
            <family val="2"/>
          </rPr>
          <t xml:space="preserve">
Change date to update linked monthly totals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Amy Schaefer:</t>
        </r>
        <r>
          <rPr>
            <sz val="9"/>
            <color indexed="81"/>
            <rFont val="Tahoma"/>
            <family val="2"/>
          </rPr>
          <t xml:space="preserve">
Leave static celll look up
</t>
        </r>
      </text>
    </comment>
  </commentList>
</comments>
</file>

<file path=xl/sharedStrings.xml><?xml version="1.0" encoding="utf-8"?>
<sst xmlns="http://schemas.openxmlformats.org/spreadsheetml/2006/main" count="95" uniqueCount="74">
  <si>
    <t>G</t>
  </si>
  <si>
    <t>R</t>
  </si>
  <si>
    <t>YTD Actual</t>
  </si>
  <si>
    <t>Annual Goal</t>
  </si>
  <si>
    <t>YTD Goal</t>
  </si>
  <si>
    <t>Notes</t>
  </si>
  <si>
    <t>Programs</t>
  </si>
  <si>
    <t>Number of students</t>
  </si>
  <si>
    <t>K-12 Total</t>
  </si>
  <si>
    <t xml:space="preserve">      CAZ Students</t>
  </si>
  <si>
    <t xml:space="preserve">      SAZ Students</t>
  </si>
  <si>
    <t>Capstone (JABT+JAFP)</t>
  </si>
  <si>
    <t>Quality/Impact -- Student knowledge gain</t>
  </si>
  <si>
    <t>K-12</t>
  </si>
  <si>
    <t>Satisfaction</t>
  </si>
  <si>
    <t>K-12 Educator Recommend</t>
  </si>
  <si>
    <t>Capstone Educator Recommend</t>
  </si>
  <si>
    <t>Free &amp; Reduced Lunch Percentage</t>
  </si>
  <si>
    <t>Actual Financial Performance compared to Budget</t>
  </si>
  <si>
    <t>Revenue</t>
  </si>
  <si>
    <t>Total</t>
  </si>
  <si>
    <t xml:space="preserve">      CAZ Revenue</t>
  </si>
  <si>
    <t xml:space="preserve">      SAZ Revenue</t>
  </si>
  <si>
    <t>Individual Giving</t>
  </si>
  <si>
    <t>CAZ Board</t>
  </si>
  <si>
    <t>SAZ Board</t>
  </si>
  <si>
    <t>Internal</t>
  </si>
  <si>
    <t>Employee Satisfaction</t>
  </si>
  <si>
    <t>&gt;85%</t>
  </si>
  <si>
    <t>Overhead</t>
  </si>
  <si>
    <t>&lt;30%</t>
  </si>
  <si>
    <t>Audit -- Clean</t>
  </si>
  <si>
    <t>Clean</t>
  </si>
  <si>
    <t>External</t>
  </si>
  <si>
    <t>All Boards Total</t>
  </si>
  <si>
    <t>Website traffic</t>
  </si>
  <si>
    <t>Media coverage</t>
  </si>
  <si>
    <t>Facebook</t>
  </si>
  <si>
    <t>Brand Awareness:</t>
  </si>
  <si>
    <t>Users/month on average</t>
  </si>
  <si>
    <t>Likes per month growth</t>
  </si>
  <si>
    <t>Email open - nonfundraising</t>
  </si>
  <si>
    <t>FYE Forecast</t>
  </si>
  <si>
    <t>JAAZ Balanced Scorecard</t>
  </si>
  <si>
    <t>YTD Status</t>
  </si>
  <si>
    <t>Board Satisfaction</t>
  </si>
  <si>
    <t>annual - Oct</t>
  </si>
  <si>
    <t>annual -Oct</t>
  </si>
  <si>
    <t>annual - March</t>
  </si>
  <si>
    <t>2 per year, Dec &amp; June</t>
  </si>
  <si>
    <t>JA-focused media hits</t>
  </si>
  <si>
    <t xml:space="preserve"> incls SPEV personal portion</t>
  </si>
  <si>
    <t>Board Metrics</t>
  </si>
  <si>
    <t>Board Giving:</t>
  </si>
  <si>
    <t>&gt;52%</t>
  </si>
  <si>
    <t>Average open rate; 
Annual goal is industry standard</t>
  </si>
  <si>
    <t>tracked on calendar year</t>
  </si>
  <si>
    <t>tracked on fiscal year</t>
  </si>
  <si>
    <t>Board Attendance:</t>
  </si>
  <si>
    <t># of Board Member Programmatic Volunteers:</t>
  </si>
  <si>
    <t xml:space="preserve">Resources  </t>
  </si>
  <si>
    <t>2020 Calendar Year Goal</t>
  </si>
  <si>
    <t>2020 Calendar YTD Goal</t>
  </si>
  <si>
    <t>2020 Actual Rec'd</t>
  </si>
  <si>
    <t xml:space="preserve">Capstone </t>
  </si>
  <si>
    <t>SAZ (18 members)</t>
  </si>
  <si>
    <t>CAZ (41 members)</t>
  </si>
  <si>
    <t>(64 unique members)</t>
  </si>
  <si>
    <t>We have lots of other mentions on stories about current past board members, etc, not included here</t>
  </si>
  <si>
    <t>First of year is always slower for us. We saw a notable increase in visits in September, although average is still down. Anticipate seeing an increase as digital presence is expanded</t>
  </si>
  <si>
    <t>We are employing some tactics in October to increase traffic here and engaging with a SAZ board company for potential pro-bono support. There have been a lot of "unlikes" connected to account deactivations</t>
  </si>
  <si>
    <t>updated 9/30/20</t>
  </si>
  <si>
    <t>State (10 members)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</si>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</sst>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8" formatCode="0.0%"/>
    <numFmt numFmtId="171" formatCode="&quot;$&quot;#,##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9" fillId="0" borderId="0"/>
    <xf numFmtId="0" fontId="35" fillId="0" borderId="0"/>
    <xf numFmtId="0" fontId="17" fillId="0" borderId="0"/>
    <xf numFmtId="9" fontId="35" fillId="0" borderId="0" applyFont="0" applyFill="0" applyBorder="0" applyAlignment="0" applyProtection="0"/>
  </cellStyleXfs>
  <cellXfs count="86">
    <xf numFmtId="0" fontId="0" fillId="0" borderId="0" xfId="0"/>
    <xf numFmtId="0" fontId="19" fillId="0" borderId="0" xfId="3"/>
    <xf numFmtId="0" fontId="20" fillId="0" borderId="0" xfId="3" applyFont="1" applyProtection="1">
      <protection locked="0"/>
    </xf>
    <xf numFmtId="0" fontId="19" fillId="0" borderId="0" xfId="3" applyProtection="1">
      <protection locked="0"/>
    </xf>
    <xf numFmtId="14" fontId="20" fillId="0" borderId="0" xfId="3" applyNumberFormat="1" applyFont="1" applyProtection="1">
      <protection locked="0"/>
    </xf>
    <xf numFmtId="0" fontId="21" fillId="0" borderId="0" xfId="3" applyFont="1" applyAlignment="1" applyProtection="1">
      <alignment horizontal="right"/>
      <protection locked="0"/>
    </xf>
    <xf numFmtId="0" fontId="21" fillId="0" borderId="0" xfId="3" applyFont="1" applyProtection="1">
      <protection locked="0"/>
    </xf>
    <xf numFmtId="0" fontId="19" fillId="0" borderId="0" xfId="3" applyFill="1" applyProtection="1">
      <protection locked="0"/>
    </xf>
    <xf numFmtId="9" fontId="19" fillId="0" borderId="0" xfId="3" applyNumberFormat="1" applyAlignment="1" applyProtection="1">
      <alignment horizontal="right"/>
      <protection locked="0"/>
    </xf>
    <xf numFmtId="168" fontId="19" fillId="0" borderId="0" xfId="3" applyNumberFormat="1" applyFill="1" applyProtection="1">
      <protection locked="0"/>
    </xf>
    <xf numFmtId="0" fontId="22" fillId="0" borderId="0" xfId="3" applyFont="1" applyProtection="1">
      <protection locked="0"/>
    </xf>
    <xf numFmtId="171" fontId="19" fillId="0" borderId="0" xfId="3" applyNumberFormat="1" applyProtection="1">
      <protection locked="0"/>
    </xf>
    <xf numFmtId="0" fontId="19" fillId="3" borderId="1" xfId="3" applyFill="1" applyBorder="1" applyProtection="1">
      <protection locked="0"/>
    </xf>
    <xf numFmtId="0" fontId="23" fillId="0" borderId="0" xfId="3" applyFont="1" applyProtection="1">
      <protection locked="0"/>
    </xf>
    <xf numFmtId="0" fontId="19" fillId="0" borderId="0" xfId="3" applyAlignment="1" applyProtection="1">
      <alignment horizontal="right"/>
      <protection locked="0"/>
    </xf>
    <xf numFmtId="168" fontId="19" fillId="0" borderId="0" xfId="3" applyNumberFormat="1" applyFill="1" applyAlignment="1" applyProtection="1">
      <alignment horizontal="right"/>
      <protection locked="0"/>
    </xf>
    <xf numFmtId="164" fontId="19" fillId="0" borderId="0" xfId="1" applyNumberFormat="1" applyFont="1" applyProtection="1"/>
    <xf numFmtId="0" fontId="18" fillId="2" borderId="1" xfId="0" applyFont="1" applyFill="1" applyBorder="1" applyAlignment="1" applyProtection="1">
      <alignment horizontal="center"/>
    </xf>
    <xf numFmtId="9" fontId="19" fillId="0" borderId="0" xfId="3" applyNumberFormat="1" applyProtection="1"/>
    <xf numFmtId="9" fontId="19" fillId="0" borderId="0" xfId="2" applyNumberFormat="1" applyFont="1" applyProtection="1"/>
    <xf numFmtId="171" fontId="19" fillId="0" borderId="0" xfId="3" applyNumberFormat="1" applyProtection="1"/>
    <xf numFmtId="171" fontId="19" fillId="0" borderId="0" xfId="3" applyNumberFormat="1" applyFill="1" applyProtection="1"/>
    <xf numFmtId="164" fontId="19" fillId="0" borderId="0" xfId="1" applyNumberFormat="1" applyFont="1" applyAlignment="1" applyProtection="1">
      <alignment horizontal="right"/>
    </xf>
    <xf numFmtId="0" fontId="21" fillId="0" borderId="0" xfId="3" applyFont="1" applyAlignment="1" applyProtection="1">
      <alignment wrapText="1"/>
      <protection locked="0"/>
    </xf>
    <xf numFmtId="0" fontId="16" fillId="0" borderId="0" xfId="3" applyFont="1" applyAlignment="1" applyProtection="1">
      <protection locked="0"/>
    </xf>
    <xf numFmtId="10" fontId="16" fillId="0" borderId="0" xfId="3" applyNumberFormat="1" applyFont="1" applyProtection="1">
      <protection locked="0"/>
    </xf>
    <xf numFmtId="3" fontId="16" fillId="0" borderId="0" xfId="3" applyNumberFormat="1" applyFont="1" applyProtection="1">
      <protection locked="0"/>
    </xf>
    <xf numFmtId="0" fontId="19" fillId="0" borderId="0" xfId="3" applyAlignment="1" applyProtection="1">
      <alignment horizontal="center" wrapText="1"/>
      <protection locked="0"/>
    </xf>
    <xf numFmtId="0" fontId="21" fillId="0" borderId="0" xfId="3" applyFont="1" applyAlignment="1" applyProtection="1">
      <alignment horizontal="center" wrapText="1"/>
      <protection locked="0"/>
    </xf>
    <xf numFmtId="0" fontId="19" fillId="0" borderId="0" xfId="3" applyAlignment="1">
      <alignment horizontal="center" wrapText="1"/>
    </xf>
    <xf numFmtId="10" fontId="19" fillId="0" borderId="0" xfId="2" applyNumberFormat="1" applyFont="1" applyProtection="1"/>
    <xf numFmtId="37" fontId="19" fillId="0" borderId="0" xfId="3" applyNumberFormat="1" applyProtection="1">
      <protection locked="0"/>
    </xf>
    <xf numFmtId="164" fontId="16" fillId="0" borderId="0" xfId="1" applyNumberFormat="1" applyFont="1" applyProtection="1"/>
    <xf numFmtId="10" fontId="16" fillId="0" borderId="0" xfId="2" applyNumberFormat="1" applyFont="1" applyProtection="1"/>
    <xf numFmtId="0" fontId="16" fillId="0" borderId="0" xfId="3" applyFont="1" applyAlignment="1" applyProtection="1">
      <alignment horizontal="right"/>
      <protection locked="0"/>
    </xf>
    <xf numFmtId="0" fontId="24" fillId="0" borderId="0" xfId="3" applyFont="1" applyAlignment="1" applyProtection="1">
      <alignment horizontal="center" wrapText="1"/>
      <protection locked="0"/>
    </xf>
    <xf numFmtId="9" fontId="24" fillId="0" borderId="0" xfId="3" applyNumberFormat="1" applyFont="1" applyAlignment="1" applyProtection="1">
      <alignment horizontal="center" wrapText="1"/>
      <protection locked="0"/>
    </xf>
    <xf numFmtId="0" fontId="15" fillId="0" borderId="0" xfId="3" applyFont="1" applyAlignment="1" applyProtection="1">
      <alignment horizontal="right"/>
      <protection locked="0"/>
    </xf>
    <xf numFmtId="9" fontId="15" fillId="0" borderId="0" xfId="3" applyNumberFormat="1" applyFont="1" applyAlignment="1" applyProtection="1">
      <alignment horizontal="right"/>
      <protection locked="0"/>
    </xf>
    <xf numFmtId="0" fontId="14" fillId="0" borderId="0" xfId="3" applyFont="1" applyAlignment="1" applyProtection="1">
      <alignment wrapText="1"/>
      <protection locked="0"/>
    </xf>
    <xf numFmtId="0" fontId="25" fillId="0" borderId="0" xfId="3" quotePrefix="1" applyFont="1" applyProtection="1">
      <protection locked="0"/>
    </xf>
    <xf numFmtId="0" fontId="21" fillId="0" borderId="2" xfId="3" applyFont="1" applyBorder="1" applyProtection="1">
      <protection locked="0"/>
    </xf>
    <xf numFmtId="0" fontId="19" fillId="0" borderId="2" xfId="3" applyBorder="1" applyProtection="1">
      <protection locked="0"/>
    </xf>
    <xf numFmtId="0" fontId="19" fillId="0" borderId="2" xfId="3" applyBorder="1" applyAlignment="1" applyProtection="1">
      <alignment horizontal="center" wrapText="1"/>
      <protection locked="0"/>
    </xf>
    <xf numFmtId="0" fontId="19" fillId="0" borderId="0" xfId="3" applyBorder="1" applyProtection="1">
      <protection locked="0"/>
    </xf>
    <xf numFmtId="0" fontId="20" fillId="0" borderId="0" xfId="3" applyFont="1" applyBorder="1" applyProtection="1">
      <protection locked="0"/>
    </xf>
    <xf numFmtId="9" fontId="13" fillId="0" borderId="0" xfId="3" applyNumberFormat="1" applyFont="1" applyAlignment="1" applyProtection="1">
      <alignment horizontal="right"/>
      <protection locked="0"/>
    </xf>
    <xf numFmtId="9" fontId="19" fillId="0" borderId="0" xfId="3" applyNumberFormat="1"/>
    <xf numFmtId="171" fontId="24" fillId="0" borderId="0" xfId="3" applyNumberFormat="1" applyFont="1" applyAlignment="1" applyProtection="1">
      <alignment horizontal="left" wrapText="1"/>
      <protection locked="0"/>
    </xf>
    <xf numFmtId="0" fontId="21" fillId="0" borderId="0" xfId="3" applyFont="1"/>
    <xf numFmtId="0" fontId="19" fillId="0" borderId="0" xfId="3" applyAlignment="1">
      <alignment horizontal="right"/>
    </xf>
    <xf numFmtId="0" fontId="24" fillId="0" borderId="0" xfId="3" applyFont="1" applyAlignment="1">
      <alignment horizontal="center" wrapText="1"/>
    </xf>
    <xf numFmtId="0" fontId="12" fillId="0" borderId="0" xfId="3" applyFont="1" applyAlignment="1" applyProtection="1">
      <alignment horizontal="center" wrapText="1"/>
      <protection locked="0"/>
    </xf>
    <xf numFmtId="0" fontId="19" fillId="0" borderId="0" xfId="3" applyAlignment="1" applyProtection="1">
      <alignment vertical="center" wrapText="1"/>
      <protection locked="0"/>
    </xf>
    <xf numFmtId="171" fontId="19" fillId="0" borderId="0" xfId="3" applyNumberFormat="1"/>
    <xf numFmtId="0" fontId="11" fillId="0" borderId="0" xfId="3" applyFont="1" applyProtection="1">
      <protection locked="0"/>
    </xf>
    <xf numFmtId="0" fontId="10" fillId="0" borderId="0" xfId="3" applyFont="1" applyAlignment="1" applyProtection="1">
      <alignment vertical="center" wrapText="1"/>
      <protection locked="0"/>
    </xf>
    <xf numFmtId="14" fontId="21" fillId="0" borderId="0" xfId="3" applyNumberFormat="1" applyFont="1" applyProtection="1">
      <protection locked="0"/>
    </xf>
    <xf numFmtId="0" fontId="9" fillId="0" borderId="0" xfId="3" applyFont="1" applyAlignment="1" applyProtection="1">
      <alignment wrapText="1"/>
      <protection locked="0"/>
    </xf>
    <xf numFmtId="0" fontId="30" fillId="0" borderId="0" xfId="3" applyFont="1" applyProtection="1">
      <protection locked="0"/>
    </xf>
    <xf numFmtId="0" fontId="8" fillId="0" borderId="0" xfId="3" applyFont="1" applyProtection="1">
      <protection locked="0"/>
    </xf>
    <xf numFmtId="171" fontId="24" fillId="0" borderId="0" xfId="3" applyNumberFormat="1" applyFont="1" applyAlignment="1" applyProtection="1">
      <alignment horizontal="center" wrapText="1"/>
      <protection locked="0"/>
    </xf>
    <xf numFmtId="171" fontId="24" fillId="0" borderId="0" xfId="3" quotePrefix="1" applyNumberFormat="1" applyFont="1" applyAlignment="1" applyProtection="1">
      <alignment horizontal="center" wrapText="1"/>
      <protection locked="0"/>
    </xf>
    <xf numFmtId="0" fontId="19" fillId="0" borderId="0" xfId="3" applyAlignment="1">
      <alignment wrapText="1"/>
    </xf>
    <xf numFmtId="0" fontId="31" fillId="0" borderId="0" xfId="3" applyFont="1" applyAlignment="1">
      <alignment wrapText="1"/>
    </xf>
    <xf numFmtId="0" fontId="32" fillId="0" borderId="0" xfId="3" applyFont="1" applyAlignment="1" applyProtection="1">
      <alignment horizontal="right" wrapText="1"/>
      <protection locked="0"/>
    </xf>
    <xf numFmtId="164" fontId="34" fillId="0" borderId="0" xfId="1" applyNumberFormat="1" applyFont="1" applyProtection="1"/>
    <xf numFmtId="0" fontId="26" fillId="4" borderId="1" xfId="3" applyFont="1" applyFill="1" applyBorder="1" applyProtection="1">
      <protection locked="0"/>
    </xf>
    <xf numFmtId="9" fontId="7" fillId="0" borderId="0" xfId="3" applyNumberFormat="1" applyFont="1"/>
    <xf numFmtId="0" fontId="6" fillId="0" borderId="0" xfId="3" applyFont="1" applyAlignment="1" applyProtection="1">
      <alignment horizontal="right"/>
      <protection locked="0"/>
    </xf>
    <xf numFmtId="168" fontId="6" fillId="0" borderId="0" xfId="3" applyNumberFormat="1" applyFont="1" applyFill="1" applyAlignment="1" applyProtection="1">
      <alignment horizontal="right"/>
      <protection locked="0"/>
    </xf>
    <xf numFmtId="0" fontId="36" fillId="0" borderId="0" xfId="3" applyFont="1" applyAlignment="1" applyProtection="1">
      <alignment wrapText="1"/>
      <protection locked="0"/>
    </xf>
    <xf numFmtId="0" fontId="5" fillId="0" borderId="0" xfId="3" applyFont="1" applyAlignment="1" applyProtection="1">
      <alignment vertical="center" wrapText="1"/>
      <protection locked="0"/>
    </xf>
    <xf numFmtId="0" fontId="4" fillId="0" borderId="0" xfId="3" applyFont="1" applyProtection="1">
      <protection locked="0"/>
    </xf>
    <xf numFmtId="0" fontId="3" fillId="0" borderId="0" xfId="3" applyFont="1" applyProtection="1">
      <protection locked="0"/>
    </xf>
    <xf numFmtId="0" fontId="27" fillId="0" borderId="0" xfId="3" applyFont="1" applyAlignment="1" applyProtection="1">
      <alignment horizontal="right" wrapText="1"/>
      <protection locked="0"/>
    </xf>
    <xf numFmtId="0" fontId="2" fillId="0" borderId="0" xfId="3" quotePrefix="1" applyFont="1" applyAlignment="1" applyProtection="1">
      <alignment horizontal="center" wrapText="1"/>
      <protection locked="0"/>
    </xf>
    <xf numFmtId="0" fontId="18" fillId="3" borderId="1" xfId="0" applyFont="1" applyFill="1" applyBorder="1" applyAlignment="1">
      <alignment horizontal="center"/>
    </xf>
    <xf numFmtId="9" fontId="2" fillId="0" borderId="0" xfId="2" applyFont="1" applyProtection="1">
      <protection locked="0"/>
    </xf>
    <xf numFmtId="9" fontId="2" fillId="0" borderId="0" xfId="2" applyFont="1" applyAlignment="1" applyProtection="1">
      <alignment horizontal="right"/>
      <protection locked="0"/>
    </xf>
    <xf numFmtId="0" fontId="2" fillId="0" borderId="0" xfId="3" applyFont="1" applyProtection="1">
      <protection locked="0"/>
    </xf>
    <xf numFmtId="0" fontId="2" fillId="0" borderId="0" xfId="3" applyFont="1"/>
    <xf numFmtId="0" fontId="27" fillId="0" borderId="0" xfId="3" applyFont="1" applyAlignment="1" applyProtection="1">
      <alignment horizontal="center"/>
      <protection locked="0"/>
    </xf>
    <xf numFmtId="0" fontId="33" fillId="0" borderId="0" xfId="0" applyFont="1" applyAlignment="1">
      <alignment horizontal="center"/>
    </xf>
    <xf numFmtId="0" fontId="1" fillId="0" borderId="0" xfId="3" applyFont="1" applyProtection="1">
      <protection locked="0"/>
    </xf>
    <xf numFmtId="0" fontId="1" fillId="0" borderId="0" xfId="3" applyFont="1" applyAlignment="1" applyProtection="1">
      <alignment vertical="center" wrapText="1"/>
      <protection locked="0"/>
    </xf>
  </cellXfs>
  <cellStyles count="7">
    <cellStyle name="Comma" xfId="1" builtinId="3"/>
    <cellStyle name="Normal" xfId="0" builtinId="0"/>
    <cellStyle name="Normal 2" xfId="3"/>
    <cellStyle name="Normal 2 2" xfId="5"/>
    <cellStyle name="Normal 3" xfId="4"/>
    <cellStyle name="Percent" xfId="2" builtinId="5"/>
    <cellStyle name="Percent 2" xfId="6"/>
  </cellStyles>
  <dxfs count="36">
    <dxf>
      <font>
        <color rgb="FFFF0000"/>
      </font>
      <fill>
        <patternFill>
          <bgColor indexed="10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  <dxf>
      <font>
        <color rgb="FFFF0000"/>
      </font>
      <fill>
        <patternFill>
          <bgColor indexed="1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FF00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FFFFAB"/>
      <color rgb="FF6600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lleen Cox" id="{CE058FB7-4142-4565-8751-77204B61E41E}" userId="S::ColleenC@jaaz.org::d4219a5c-d4e6-4140-bb64-429d2499213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FF"/>
    <pageSetUpPr fitToPage="1"/>
  </sheetPr>
  <dimension ref="A1:L68"/>
  <sheetViews>
    <sheetView tabSelected="1" zoomScaleNormal="100" workbookViewId="0">
      <pane xSplit="2" ySplit="3" topLeftCell="C38" activePane="bottomRight" state="frozen"/>
      <selection pane="topRight" activeCell="C1" sqref="C1"/>
      <selection pane="bottomLeft" activeCell="A4" sqref="A4"/>
      <selection pane="bottomRight" activeCell="E54" sqref="E54"/>
    </sheetView>
  </sheetViews>
  <sheetFormatPr defaultColWidth="9.140625" defaultRowHeight="15" x14ac:dyDescent="0.25"/>
  <cols>
    <col min="1" max="1" width="17.7109375" style="1" customWidth="1"/>
    <col min="2" max="2" width="32.5703125" style="1" customWidth="1"/>
    <col min="3" max="3" width="13.7109375" style="1" customWidth="1"/>
    <col min="4" max="4" width="10.7109375" style="1" customWidth="1"/>
    <col min="5" max="5" width="15.140625" style="1" bestFit="1" customWidth="1"/>
    <col min="6" max="6" width="0.42578125" style="1" customWidth="1"/>
    <col min="7" max="7" width="9.140625" style="1"/>
    <col min="8" max="8" width="45.28515625" style="29" customWidth="1"/>
    <col min="9" max="9" width="23.85546875" style="63" customWidth="1"/>
    <col min="10" max="16384" width="9.140625" style="1"/>
  </cols>
  <sheetData>
    <row r="1" spans="1:8" ht="18.75" x14ac:dyDescent="0.3">
      <c r="A1" s="2" t="s">
        <v>43</v>
      </c>
      <c r="B1" s="3"/>
      <c r="C1" s="3"/>
      <c r="D1" s="3"/>
      <c r="F1" s="4"/>
      <c r="G1" s="3"/>
      <c r="H1" s="4">
        <v>44104</v>
      </c>
    </row>
    <row r="2" spans="1:8" ht="10.15" customHeight="1" x14ac:dyDescent="0.25">
      <c r="A2" s="3"/>
      <c r="B2" s="3"/>
      <c r="C2" s="3"/>
      <c r="D2" s="3"/>
      <c r="E2" s="3"/>
      <c r="F2" s="3"/>
      <c r="G2" s="3"/>
      <c r="H2" s="27"/>
    </row>
    <row r="3" spans="1:8" ht="30" x14ac:dyDescent="0.25">
      <c r="A3" s="3"/>
      <c r="B3" s="3"/>
      <c r="C3" s="5" t="s">
        <v>3</v>
      </c>
      <c r="D3" s="5" t="s">
        <v>4</v>
      </c>
      <c r="E3" s="5" t="s">
        <v>2</v>
      </c>
      <c r="F3" s="5" t="s">
        <v>42</v>
      </c>
      <c r="G3" s="28" t="s">
        <v>44</v>
      </c>
      <c r="H3" s="28" t="s">
        <v>5</v>
      </c>
    </row>
    <row r="4" spans="1:8" ht="18.75" x14ac:dyDescent="0.3">
      <c r="A4" s="2" t="s">
        <v>6</v>
      </c>
      <c r="B4" s="3"/>
      <c r="C4" s="3"/>
      <c r="D4" s="3"/>
      <c r="E4" s="3"/>
      <c r="F4" s="3"/>
      <c r="G4" s="3"/>
      <c r="H4" s="27"/>
    </row>
    <row r="5" spans="1:8" x14ac:dyDescent="0.25">
      <c r="A5" s="6" t="s">
        <v>7</v>
      </c>
      <c r="B5" s="3"/>
      <c r="C5" s="3"/>
      <c r="D5" s="3"/>
      <c r="E5" s="14"/>
      <c r="F5" s="14"/>
      <c r="G5" s="3"/>
      <c r="H5" s="53"/>
    </row>
    <row r="6" spans="1:8" x14ac:dyDescent="0.25">
      <c r="A6" s="3"/>
      <c r="B6" s="3" t="s">
        <v>8</v>
      </c>
      <c r="C6" s="16">
        <v>43383</v>
      </c>
      <c r="D6" s="16">
        <v>7025.0000060000011</v>
      </c>
      <c r="E6" s="22">
        <v>9936</v>
      </c>
      <c r="F6" s="22">
        <v>55546</v>
      </c>
      <c r="G6" s="17" t="s">
        <v>0</v>
      </c>
      <c r="H6" s="72"/>
    </row>
    <row r="7" spans="1:8" x14ac:dyDescent="0.25">
      <c r="A7" s="3"/>
      <c r="B7" s="3" t="s">
        <v>9</v>
      </c>
      <c r="C7" s="16">
        <v>36283</v>
      </c>
      <c r="D7" s="16">
        <v>6700.000003000001</v>
      </c>
      <c r="E7" s="22">
        <v>9240</v>
      </c>
      <c r="F7" s="22">
        <v>45100</v>
      </c>
      <c r="G7" s="17" t="s">
        <v>0</v>
      </c>
      <c r="H7" s="72"/>
    </row>
    <row r="8" spans="1:8" x14ac:dyDescent="0.25">
      <c r="A8" s="3"/>
      <c r="B8" s="3" t="s">
        <v>10</v>
      </c>
      <c r="C8" s="66">
        <v>7100</v>
      </c>
      <c r="D8" s="16">
        <v>325.00000299999999</v>
      </c>
      <c r="E8" s="22">
        <v>696</v>
      </c>
      <c r="F8" s="22">
        <v>7825</v>
      </c>
      <c r="G8" s="17" t="s">
        <v>0</v>
      </c>
      <c r="H8" s="72"/>
    </row>
    <row r="9" spans="1:8" x14ac:dyDescent="0.25">
      <c r="A9" s="3"/>
      <c r="B9" s="74"/>
      <c r="C9" s="16"/>
      <c r="D9" s="16"/>
      <c r="E9" s="16"/>
      <c r="F9" s="22">
        <v>2621</v>
      </c>
      <c r="G9" s="7"/>
      <c r="H9" s="72"/>
    </row>
    <row r="10" spans="1:8" x14ac:dyDescent="0.25">
      <c r="A10" s="3"/>
      <c r="B10" s="3" t="s">
        <v>11</v>
      </c>
      <c r="C10" s="16">
        <v>6000.0000010000003</v>
      </c>
      <c r="D10" s="16">
        <v>1500.0000009999999</v>
      </c>
      <c r="E10" s="22">
        <v>2.0010000000000002E-3</v>
      </c>
      <c r="F10" s="22">
        <v>26500</v>
      </c>
      <c r="G10" s="17" t="s">
        <v>1</v>
      </c>
      <c r="H10" s="72"/>
    </row>
    <row r="11" spans="1:8" x14ac:dyDescent="0.25">
      <c r="A11" s="3"/>
      <c r="B11" s="3"/>
      <c r="C11" s="3"/>
      <c r="D11" s="3"/>
      <c r="E11" s="3"/>
      <c r="F11" s="3"/>
      <c r="G11" s="7"/>
      <c r="H11" s="53"/>
    </row>
    <row r="12" spans="1:8" x14ac:dyDescent="0.25">
      <c r="A12" s="6" t="s">
        <v>12</v>
      </c>
      <c r="B12" s="3"/>
      <c r="C12" s="3"/>
      <c r="D12" s="3"/>
      <c r="E12" s="3"/>
      <c r="F12" s="3"/>
      <c r="G12" s="3"/>
      <c r="H12" s="53"/>
    </row>
    <row r="13" spans="1:8" x14ac:dyDescent="0.25">
      <c r="A13" s="3"/>
      <c r="B13" s="3" t="s">
        <v>13</v>
      </c>
      <c r="C13" s="18">
        <v>0.20000100000000001</v>
      </c>
      <c r="D13" s="19">
        <v>9.9999999999999995E-7</v>
      </c>
      <c r="E13" s="19">
        <v>0</v>
      </c>
      <c r="F13" s="19">
        <v>0.3</v>
      </c>
      <c r="G13" s="17" t="s">
        <v>0</v>
      </c>
      <c r="H13" s="85"/>
    </row>
    <row r="14" spans="1:8" x14ac:dyDescent="0.25">
      <c r="A14" s="3"/>
      <c r="B14" s="73" t="s">
        <v>64</v>
      </c>
      <c r="C14" s="18">
        <v>0.25</v>
      </c>
      <c r="D14" s="19">
        <v>9.9999999999999995E-7</v>
      </c>
      <c r="E14" s="19">
        <v>9.9999999999999995E-7</v>
      </c>
      <c r="F14" s="19">
        <v>0.35</v>
      </c>
      <c r="G14" s="17" t="s">
        <v>0</v>
      </c>
      <c r="H14" s="56"/>
    </row>
    <row r="15" spans="1:8" x14ac:dyDescent="0.25">
      <c r="A15" s="6" t="s">
        <v>14</v>
      </c>
      <c r="B15" s="3"/>
      <c r="C15" s="3"/>
      <c r="D15" s="3"/>
      <c r="E15" s="3"/>
      <c r="F15" s="3"/>
      <c r="G15" s="7"/>
      <c r="H15" s="53"/>
    </row>
    <row r="16" spans="1:8" x14ac:dyDescent="0.25">
      <c r="A16" s="3"/>
      <c r="B16" s="3" t="s">
        <v>15</v>
      </c>
      <c r="C16" s="18">
        <v>0.90010000000000001</v>
      </c>
      <c r="D16" s="19">
        <v>1E-4</v>
      </c>
      <c r="E16" s="19">
        <v>0</v>
      </c>
      <c r="F16" s="19">
        <v>0.97</v>
      </c>
      <c r="G16" s="17" t="s">
        <v>0</v>
      </c>
      <c r="H16" s="53"/>
    </row>
    <row r="17" spans="1:8" x14ac:dyDescent="0.25">
      <c r="A17" s="3"/>
      <c r="B17" s="3" t="s">
        <v>16</v>
      </c>
      <c r="C17" s="18">
        <v>0.90000199999999997</v>
      </c>
      <c r="D17" s="19">
        <v>1.9999999999999999E-6</v>
      </c>
      <c r="E17" s="19">
        <v>0</v>
      </c>
      <c r="F17" s="19">
        <v>0.98</v>
      </c>
      <c r="G17" s="17" t="s">
        <v>0</v>
      </c>
      <c r="H17" s="27"/>
    </row>
    <row r="18" spans="1:8" x14ac:dyDescent="0.25">
      <c r="A18" s="6" t="s">
        <v>17</v>
      </c>
      <c r="B18" s="3"/>
      <c r="C18" s="46" t="s">
        <v>54</v>
      </c>
      <c r="D18" s="46" t="s">
        <v>54</v>
      </c>
      <c r="E18" s="19">
        <v>0.6</v>
      </c>
      <c r="F18" s="9">
        <v>0.52</v>
      </c>
      <c r="G18" s="12"/>
      <c r="H18" s="27"/>
    </row>
    <row r="19" spans="1:8" ht="14.25" customHeight="1" x14ac:dyDescent="0.25">
      <c r="A19" s="3"/>
      <c r="B19" s="3"/>
      <c r="C19" s="3"/>
      <c r="D19" s="3"/>
      <c r="E19" s="3"/>
      <c r="F19" s="3"/>
      <c r="G19" s="3"/>
      <c r="H19" s="27"/>
    </row>
    <row r="20" spans="1:8" ht="18.75" x14ac:dyDescent="0.3">
      <c r="A20" s="59" t="s">
        <v>60</v>
      </c>
      <c r="B20" s="3"/>
      <c r="C20" s="3"/>
      <c r="D20" s="57"/>
      <c r="E20" s="57"/>
      <c r="F20" s="3"/>
      <c r="G20" s="3"/>
      <c r="H20" s="27"/>
    </row>
    <row r="21" spans="1:8" ht="15.75" x14ac:dyDescent="0.25">
      <c r="A21" s="10" t="s">
        <v>18</v>
      </c>
      <c r="B21" s="3"/>
      <c r="C21" s="82"/>
      <c r="D21" s="83"/>
      <c r="E21" s="83"/>
      <c r="F21" s="3"/>
      <c r="G21" s="3"/>
      <c r="H21" s="27"/>
    </row>
    <row r="22" spans="1:8" ht="15.75" x14ac:dyDescent="0.25">
      <c r="A22" s="10" t="s">
        <v>19</v>
      </c>
      <c r="B22" s="3" t="s">
        <v>20</v>
      </c>
      <c r="C22" s="20">
        <v>3007000.0020302348</v>
      </c>
      <c r="D22" s="20">
        <v>337047.00202123402</v>
      </c>
      <c r="E22" s="20">
        <v>771038.13002699986</v>
      </c>
      <c r="F22" s="20">
        <v>2751766.2800000003</v>
      </c>
      <c r="G22" s="17" t="s">
        <v>0</v>
      </c>
      <c r="H22" s="27"/>
    </row>
    <row r="23" spans="1:8" ht="15.75" x14ac:dyDescent="0.25">
      <c r="A23" s="3"/>
      <c r="B23" s="13" t="s">
        <v>21</v>
      </c>
      <c r="C23" s="21">
        <v>2728000.001013102</v>
      </c>
      <c r="D23" s="20">
        <v>264547.00101310201</v>
      </c>
      <c r="E23" s="20">
        <v>668415.08001499996</v>
      </c>
      <c r="F23" s="20">
        <v>2481372.29</v>
      </c>
      <c r="G23" s="17" t="s">
        <v>0</v>
      </c>
      <c r="H23" s="52"/>
    </row>
    <row r="24" spans="1:8" ht="15.75" x14ac:dyDescent="0.25">
      <c r="A24" s="3"/>
      <c r="B24" s="13" t="s">
        <v>22</v>
      </c>
      <c r="C24" s="21">
        <v>279000.00101713208</v>
      </c>
      <c r="D24" s="20">
        <v>72500.001008132007</v>
      </c>
      <c r="E24" s="20">
        <v>102623.05001200001</v>
      </c>
      <c r="F24" s="20">
        <v>270393.99</v>
      </c>
      <c r="G24" s="17" t="s">
        <v>0</v>
      </c>
      <c r="H24" s="27"/>
    </row>
    <row r="25" spans="1:8" x14ac:dyDescent="0.25">
      <c r="A25" s="6" t="s">
        <v>23</v>
      </c>
      <c r="B25" s="3"/>
      <c r="C25" s="20">
        <v>395000.00000001001</v>
      </c>
      <c r="D25" s="20">
        <v>50773.000000009997</v>
      </c>
      <c r="E25" s="20">
        <v>83207.960000999999</v>
      </c>
      <c r="F25" s="20">
        <v>213797.84999999998</v>
      </c>
      <c r="G25" s="17" t="s">
        <v>0</v>
      </c>
      <c r="H25" s="27"/>
    </row>
    <row r="26" spans="1:8" x14ac:dyDescent="0.25">
      <c r="A26" s="3"/>
      <c r="B26" s="3"/>
      <c r="C26" s="3"/>
      <c r="D26" s="3"/>
      <c r="E26" s="3"/>
      <c r="F26" s="3"/>
      <c r="G26" s="3"/>
      <c r="H26" s="27"/>
    </row>
    <row r="27" spans="1:8" ht="18.75" x14ac:dyDescent="0.3">
      <c r="A27" s="2" t="s">
        <v>26</v>
      </c>
      <c r="B27" s="3"/>
      <c r="C27" s="3"/>
      <c r="D27" s="3"/>
      <c r="E27" s="3"/>
      <c r="F27" s="3"/>
      <c r="G27" s="3"/>
      <c r="H27" s="27"/>
    </row>
    <row r="28" spans="1:8" x14ac:dyDescent="0.25">
      <c r="A28" s="6" t="s">
        <v>27</v>
      </c>
      <c r="B28" s="3"/>
      <c r="C28" s="14" t="s">
        <v>28</v>
      </c>
      <c r="D28" s="14" t="s">
        <v>28</v>
      </c>
      <c r="E28" s="8">
        <v>0.94</v>
      </c>
      <c r="F28" s="8">
        <v>0.93</v>
      </c>
      <c r="G28" s="12"/>
      <c r="H28" s="35" t="s">
        <v>49</v>
      </c>
    </row>
    <row r="29" spans="1:8" x14ac:dyDescent="0.25">
      <c r="A29" s="6" t="s">
        <v>45</v>
      </c>
      <c r="B29" s="3"/>
      <c r="C29" s="37" t="s">
        <v>28</v>
      </c>
      <c r="D29" s="38" t="s">
        <v>28</v>
      </c>
      <c r="E29" s="8">
        <v>1</v>
      </c>
      <c r="F29" s="8">
        <v>1</v>
      </c>
      <c r="G29" s="12"/>
      <c r="H29" s="35" t="s">
        <v>48</v>
      </c>
    </row>
    <row r="30" spans="1:8" x14ac:dyDescent="0.25">
      <c r="A30" s="6" t="s">
        <v>29</v>
      </c>
      <c r="B30" s="3"/>
      <c r="C30" s="69" t="s">
        <v>30</v>
      </c>
      <c r="D30" s="69" t="s">
        <v>30</v>
      </c>
      <c r="E30" s="70">
        <v>0.23402338505091452</v>
      </c>
      <c r="F30" s="15">
        <v>0.28999999999999998</v>
      </c>
      <c r="G30" s="12"/>
      <c r="H30" s="35" t="s">
        <v>47</v>
      </c>
    </row>
    <row r="31" spans="1:8" x14ac:dyDescent="0.25">
      <c r="A31" s="6" t="s">
        <v>31</v>
      </c>
      <c r="B31" s="3"/>
      <c r="C31" s="69" t="s">
        <v>32</v>
      </c>
      <c r="D31" s="69" t="s">
        <v>32</v>
      </c>
      <c r="E31" s="69" t="s">
        <v>32</v>
      </c>
      <c r="F31" s="34" t="s">
        <v>32</v>
      </c>
      <c r="G31" s="12"/>
      <c r="H31" s="35" t="s">
        <v>46</v>
      </c>
    </row>
    <row r="32" spans="1:8" x14ac:dyDescent="0.25">
      <c r="A32" s="3"/>
      <c r="B32" s="3"/>
      <c r="C32" s="3"/>
      <c r="D32" s="3"/>
      <c r="E32" s="3"/>
      <c r="F32" s="3"/>
      <c r="G32" s="3"/>
      <c r="H32" s="27"/>
    </row>
    <row r="33" spans="1:11" ht="18.75" x14ac:dyDescent="0.3">
      <c r="A33" s="2" t="s">
        <v>33</v>
      </c>
      <c r="B33" s="3"/>
      <c r="C33" s="3"/>
      <c r="D33" s="3"/>
      <c r="E33" s="3"/>
      <c r="F33" s="3"/>
      <c r="G33" s="3"/>
      <c r="H33" s="27"/>
    </row>
    <row r="34" spans="1:11" x14ac:dyDescent="0.25">
      <c r="A34" s="6" t="s">
        <v>38</v>
      </c>
      <c r="B34" s="3"/>
      <c r="C34" s="3"/>
      <c r="D34" s="3"/>
      <c r="E34" s="3"/>
      <c r="F34" s="3"/>
      <c r="G34" s="3"/>
      <c r="H34" s="27"/>
    </row>
    <row r="35" spans="1:11" ht="50.25" customHeight="1" x14ac:dyDescent="0.25">
      <c r="A35" s="6" t="s">
        <v>35</v>
      </c>
      <c r="B35" s="24" t="s">
        <v>39</v>
      </c>
      <c r="C35" s="31">
        <v>2100</v>
      </c>
      <c r="D35" s="16">
        <v>2100</v>
      </c>
      <c r="E35" s="16">
        <v>1744.6666666666667</v>
      </c>
      <c r="F35" s="32">
        <v>2600</v>
      </c>
      <c r="G35" s="17" t="s">
        <v>1</v>
      </c>
      <c r="H35" s="35" t="s">
        <v>69</v>
      </c>
    </row>
    <row r="36" spans="1:11" ht="51.75" x14ac:dyDescent="0.25">
      <c r="A36" s="23" t="s">
        <v>37</v>
      </c>
      <c r="B36" s="24" t="s">
        <v>40</v>
      </c>
      <c r="C36" s="16">
        <v>8278</v>
      </c>
      <c r="D36" s="16">
        <v>7833</v>
      </c>
      <c r="E36" s="16">
        <v>7788</v>
      </c>
      <c r="F36" s="32">
        <v>2164</v>
      </c>
      <c r="G36" s="17" t="s">
        <v>73</v>
      </c>
      <c r="H36" s="51" t="s">
        <v>70</v>
      </c>
      <c r="I36" s="64"/>
    </row>
    <row r="37" spans="1:11" ht="26.25" x14ac:dyDescent="0.25">
      <c r="A37" s="6" t="s">
        <v>36</v>
      </c>
      <c r="B37" s="39" t="s">
        <v>50</v>
      </c>
      <c r="C37" s="26">
        <v>30</v>
      </c>
      <c r="D37" s="16">
        <v>7</v>
      </c>
      <c r="E37" s="16">
        <v>14</v>
      </c>
      <c r="F37" s="32">
        <v>25</v>
      </c>
      <c r="G37" s="17" t="s">
        <v>0</v>
      </c>
      <c r="H37" s="35" t="s">
        <v>68</v>
      </c>
      <c r="I37" s="64"/>
    </row>
    <row r="38" spans="1:11" ht="30" x14ac:dyDescent="0.25">
      <c r="A38" s="23" t="s">
        <v>41</v>
      </c>
      <c r="B38" s="58" t="s">
        <v>55</v>
      </c>
      <c r="C38" s="25">
        <v>0.19</v>
      </c>
      <c r="D38" s="30">
        <v>0.19</v>
      </c>
      <c r="E38" s="30">
        <v>0.22329999999999997</v>
      </c>
      <c r="F38" s="33">
        <v>0.26</v>
      </c>
      <c r="G38" s="17" t="s">
        <v>0</v>
      </c>
      <c r="H38" s="36"/>
    </row>
    <row r="39" spans="1:11" x14ac:dyDescent="0.25">
      <c r="A39" s="6"/>
      <c r="B39" s="3"/>
      <c r="C39" s="3"/>
      <c r="D39" s="3"/>
      <c r="E39" s="3"/>
      <c r="F39" s="3"/>
      <c r="G39" s="3"/>
      <c r="H39" s="27"/>
    </row>
    <row r="40" spans="1:11" ht="8.25" customHeight="1" thickBot="1" x14ac:dyDescent="0.3">
      <c r="A40" s="41"/>
      <c r="B40" s="42"/>
      <c r="C40" s="42"/>
      <c r="D40" s="42"/>
      <c r="E40" s="42"/>
      <c r="F40" s="42"/>
      <c r="G40" s="42"/>
      <c r="H40" s="43"/>
    </row>
    <row r="41" spans="1:11" ht="18.75" x14ac:dyDescent="0.3">
      <c r="A41" s="45" t="s">
        <v>52</v>
      </c>
      <c r="B41" s="44"/>
      <c r="C41" s="3"/>
      <c r="D41" s="3"/>
      <c r="E41" s="3"/>
      <c r="F41" s="3"/>
      <c r="G41" s="3"/>
      <c r="H41" s="75" t="s">
        <v>71</v>
      </c>
    </row>
    <row r="42" spans="1:11" ht="5.45" customHeight="1" x14ac:dyDescent="0.3">
      <c r="A42" s="45"/>
      <c r="B42" s="44"/>
      <c r="C42" s="3"/>
      <c r="D42" s="3"/>
      <c r="E42" s="3"/>
      <c r="F42" s="3"/>
      <c r="G42" s="3"/>
      <c r="H42" s="27"/>
    </row>
    <row r="43" spans="1:11" ht="29.25" customHeight="1" x14ac:dyDescent="0.25">
      <c r="A43" s="6" t="s">
        <v>53</v>
      </c>
      <c r="B43" s="6" t="s">
        <v>56</v>
      </c>
      <c r="C43" s="71" t="s">
        <v>61</v>
      </c>
      <c r="D43" s="65" t="s">
        <v>62</v>
      </c>
      <c r="E43" s="65" t="s">
        <v>63</v>
      </c>
      <c r="F43" s="3"/>
      <c r="G43" s="3"/>
      <c r="H43" s="76"/>
    </row>
    <row r="44" spans="1:11" x14ac:dyDescent="0.25">
      <c r="A44" s="40" t="s">
        <v>51</v>
      </c>
      <c r="B44" s="55" t="s">
        <v>34</v>
      </c>
      <c r="C44" s="11">
        <v>95000</v>
      </c>
      <c r="D44" s="11">
        <v>57000</v>
      </c>
      <c r="E44" s="11">
        <v>82453</v>
      </c>
      <c r="F44" s="11">
        <v>130000</v>
      </c>
      <c r="G44" s="77"/>
      <c r="H44" s="61"/>
      <c r="K44" s="47"/>
    </row>
    <row r="45" spans="1:11" x14ac:dyDescent="0.25">
      <c r="B45" s="3" t="s">
        <v>24</v>
      </c>
      <c r="C45" s="11">
        <v>60000</v>
      </c>
      <c r="D45" s="11">
        <v>36000</v>
      </c>
      <c r="E45" s="11">
        <v>59628</v>
      </c>
      <c r="F45" s="11">
        <v>85000</v>
      </c>
      <c r="G45" s="77"/>
      <c r="H45" s="62"/>
      <c r="K45" s="47"/>
    </row>
    <row r="46" spans="1:11" x14ac:dyDescent="0.25">
      <c r="A46" s="3"/>
      <c r="B46" s="3" t="s">
        <v>25</v>
      </c>
      <c r="C46" s="11">
        <v>20000</v>
      </c>
      <c r="D46" s="11">
        <v>12000</v>
      </c>
      <c r="E46" s="11">
        <v>10789</v>
      </c>
      <c r="F46" s="11">
        <v>20000</v>
      </c>
      <c r="G46" s="67"/>
      <c r="H46" s="61"/>
      <c r="K46" s="47"/>
    </row>
    <row r="47" spans="1:11" x14ac:dyDescent="0.25">
      <c r="A47" s="3"/>
      <c r="B47" s="3"/>
      <c r="C47" s="11"/>
      <c r="D47" s="11"/>
      <c r="E47" s="11"/>
      <c r="F47" s="11"/>
      <c r="G47" s="3"/>
      <c r="H47" s="48"/>
      <c r="K47" s="47"/>
    </row>
    <row r="48" spans="1:11" x14ac:dyDescent="0.25">
      <c r="A48" s="6" t="s">
        <v>58</v>
      </c>
      <c r="B48" s="6" t="s">
        <v>57</v>
      </c>
      <c r="C48" s="11"/>
      <c r="D48" s="11"/>
      <c r="E48" s="11"/>
      <c r="F48" s="11"/>
      <c r="G48" s="3"/>
      <c r="H48" s="48"/>
      <c r="K48" s="47"/>
    </row>
    <row r="49" spans="1:11" x14ac:dyDescent="0.25">
      <c r="A49" s="81" t="s">
        <v>67</v>
      </c>
      <c r="B49" s="84" t="s">
        <v>72</v>
      </c>
      <c r="C49" s="78">
        <v>0.75</v>
      </c>
      <c r="D49" s="11"/>
      <c r="E49" s="78">
        <v>0.83</v>
      </c>
      <c r="F49" s="11"/>
      <c r="G49" s="12"/>
      <c r="H49" s="48"/>
      <c r="K49" s="47"/>
    </row>
    <row r="50" spans="1:11" x14ac:dyDescent="0.25">
      <c r="A50" s="60"/>
      <c r="B50" s="80" t="s">
        <v>66</v>
      </c>
      <c r="C50" s="78">
        <v>0.75</v>
      </c>
      <c r="D50" s="11"/>
      <c r="E50" s="78">
        <v>0.72</v>
      </c>
      <c r="F50" s="11"/>
      <c r="G50" s="67"/>
      <c r="H50" s="48"/>
      <c r="K50" s="68"/>
    </row>
    <row r="51" spans="1:11" x14ac:dyDescent="0.25">
      <c r="A51" s="60"/>
      <c r="B51" s="80" t="s">
        <v>65</v>
      </c>
      <c r="C51" s="78">
        <v>0.75</v>
      </c>
      <c r="D51" s="11"/>
      <c r="E51" s="79">
        <v>0.79</v>
      </c>
      <c r="F51" s="11"/>
      <c r="G51" s="12"/>
      <c r="H51" s="48"/>
      <c r="K51" s="47"/>
    </row>
    <row r="52" spans="1:11" ht="10.9" customHeight="1" x14ac:dyDescent="0.25"/>
    <row r="53" spans="1:11" x14ac:dyDescent="0.25">
      <c r="A53" s="49" t="s">
        <v>59</v>
      </c>
      <c r="E53" s="50">
        <v>30</v>
      </c>
      <c r="G53" s="12"/>
      <c r="H53" s="51"/>
    </row>
    <row r="54" spans="1:11" x14ac:dyDescent="0.25">
      <c r="A54" s="6"/>
    </row>
    <row r="68" spans="12:12" x14ac:dyDescent="0.25">
      <c r="L68" s="54"/>
    </row>
  </sheetData>
  <sheetProtection selectLockedCells="1"/>
  <customSheetViews>
    <customSheetView guid="{F7DEEB62-E1B2-4200-A343-86C2C9C3584E}">
      <pane xSplit="2" ySplit="3" topLeftCell="C19" activePane="bottomRight" state="frozen"/>
      <selection pane="bottomRight" activeCell="H2" sqref="H2"/>
      <pageMargins left="0.2" right="0.2" top="0.75" bottom="0.75" header="0.3" footer="0.3"/>
      <pageSetup scale="75" orientation="portrait" r:id="rId1"/>
    </customSheetView>
    <customSheetView guid="{F2A05544-981E-4968-9D79-DD1CA0C60491}" fitToPage="1">
      <pane xSplit="2" ySplit="3" topLeftCell="C4" activePane="bottomRight" state="frozen"/>
      <selection pane="bottomRight" activeCell="S13" sqref="S13"/>
      <pageMargins left="0.2" right="0.2" top="0.5" bottom="0.25" header="0.3" footer="0.3"/>
      <pageSetup scale="84" fitToHeight="2" orientation="portrait" r:id="rId2"/>
    </customSheetView>
    <customSheetView guid="{4BE3420D-67CC-4A95-8C04-03BE10213D6A}" fitToPage="1">
      <selection activeCell="E17" sqref="E17"/>
      <pageMargins left="0.2" right="0.2" top="0.75" bottom="0.75" header="0.3" footer="0.3"/>
      <pageSetup scale="97" orientation="portrait" r:id="rId3"/>
    </customSheetView>
    <customSheetView guid="{C85032E5-9C65-425B-A0D0-1B9AFD3E1D74}" hiddenColumns="1">
      <pane xSplit="2" ySplit="3" topLeftCell="C4" activePane="bottomRight" state="frozen"/>
      <selection pane="bottomRight" activeCell="C6" sqref="C6"/>
      <pageMargins left="0.2" right="0.2" top="0.75" bottom="0.75" header="0.3" footer="0.3"/>
      <pageSetup scale="75" orientation="portrait" r:id="rId4"/>
    </customSheetView>
    <customSheetView guid="{ED85D4D2-9D13-4C2E-BF8E-C560626A9288}" hiddenColumns="1">
      <pane xSplit="2" ySplit="3" topLeftCell="C4" activePane="bottomRight" state="frozen"/>
      <selection pane="bottomRight" activeCell="O15" sqref="O15"/>
      <pageMargins left="0.2" right="0.2" top="0.75" bottom="0.75" header="0.3" footer="0.3"/>
      <pageSetup scale="75" orientation="portrait" r:id="rId5"/>
    </customSheetView>
    <customSheetView guid="{E8C06F39-76CA-4AEF-8257-574BFD1EFEAD}" showPageBreaks="1" fitToPage="1">
      <selection activeCell="K7" sqref="K7"/>
      <pageMargins left="0.2" right="0.2" top="0.75" bottom="0.75" header="0.3" footer="0.3"/>
      <pageSetup scale="84" orientation="portrait" r:id="rId6"/>
    </customSheetView>
    <customSheetView guid="{0E8F3DB5-3519-4EF8-80F8-75BF1883C6A1}">
      <pane xSplit="2" ySplit="3" topLeftCell="C19" activePane="bottomRight" state="frozen"/>
      <selection pane="bottomRight" activeCell="H2" sqref="H2"/>
      <pageMargins left="0.2" right="0.2" top="0.75" bottom="0.75" header="0.3" footer="0.3"/>
      <pageSetup scale="75" orientation="portrait" r:id="rId7"/>
    </customSheetView>
    <customSheetView guid="{8BC5F084-D08C-4004-A813-F033C2525E14}" fitToPage="1">
      <pane xSplit="2" ySplit="3" topLeftCell="C4" activePane="bottomRight" state="frozen"/>
      <selection pane="bottomRight" activeCell="O10" sqref="O10"/>
      <pageMargins left="0.2" right="0.2" top="0.5" bottom="0.25" header="0.3" footer="0.3"/>
      <pageSetup scale="84" fitToHeight="2" orientation="portrait" r:id="rId8"/>
    </customSheetView>
    <customSheetView guid="{C01CF27F-1AA1-4FFF-9916-722512917915}" fitToPage="1">
      <selection activeCell="D6" sqref="D6"/>
      <pageMargins left="0.2" right="0.2" top="0.75" bottom="0.75" header="0.3" footer="0.3"/>
      <pageSetup scale="97" orientation="portrait" r:id="rId9"/>
    </customSheetView>
    <customSheetView guid="{17B74E1D-C3B5-4E0D-A587-4ED08963E070}" showPageBreaks="1">
      <pane xSplit="2" ySplit="3" topLeftCell="C19" activePane="bottomRight" state="frozen"/>
      <selection pane="bottomRight" activeCell="G39" sqref="G39"/>
      <pageMargins left="0.2" right="0.2" top="0.75" bottom="0.75" header="0.3" footer="0.3"/>
      <pageSetup scale="75" orientation="portrait" r:id="rId10"/>
    </customSheetView>
  </customSheetViews>
  <mergeCells count="1">
    <mergeCell ref="C21:E21"/>
  </mergeCells>
  <conditionalFormatting sqref="G6:G8 G10">
    <cfRule type="cellIs" dxfId="35" priority="36" stopIfTrue="1" operator="equal">
      <formula>"Y"</formula>
    </cfRule>
  </conditionalFormatting>
  <conditionalFormatting sqref="G6:G8 G10">
    <cfRule type="cellIs" dxfId="34" priority="34" stopIfTrue="1" operator="equal">
      <formula>"G"</formula>
    </cfRule>
  </conditionalFormatting>
  <conditionalFormatting sqref="G6:G8 G10">
    <cfRule type="cellIs" dxfId="33" priority="35" stopIfTrue="1" operator="equal">
      <formula>"R"</formula>
    </cfRule>
  </conditionalFormatting>
  <conditionalFormatting sqref="G14">
    <cfRule type="cellIs" dxfId="32" priority="33" stopIfTrue="1" operator="equal">
      <formula>"Y"</formula>
    </cfRule>
  </conditionalFormatting>
  <conditionalFormatting sqref="G14">
    <cfRule type="cellIs" dxfId="31" priority="31" stopIfTrue="1" operator="equal">
      <formula>"G"</formula>
    </cfRule>
  </conditionalFormatting>
  <conditionalFormatting sqref="G14">
    <cfRule type="cellIs" dxfId="30" priority="32" stopIfTrue="1" operator="equal">
      <formula>"R"</formula>
    </cfRule>
  </conditionalFormatting>
  <conditionalFormatting sqref="G22:G25">
    <cfRule type="cellIs" dxfId="23" priority="24" stopIfTrue="1" operator="equal">
      <formula>"Y"</formula>
    </cfRule>
  </conditionalFormatting>
  <conditionalFormatting sqref="G22:G25">
    <cfRule type="cellIs" dxfId="22" priority="22" stopIfTrue="1" operator="equal">
      <formula>"G"</formula>
    </cfRule>
  </conditionalFormatting>
  <conditionalFormatting sqref="G22:G25">
    <cfRule type="cellIs" dxfId="21" priority="23" stopIfTrue="1" operator="equal">
      <formula>"R"</formula>
    </cfRule>
  </conditionalFormatting>
  <conditionalFormatting sqref="G35">
    <cfRule type="cellIs" dxfId="20" priority="21" stopIfTrue="1" operator="equal">
      <formula>"Y"</formula>
    </cfRule>
  </conditionalFormatting>
  <conditionalFormatting sqref="G35">
    <cfRule type="cellIs" dxfId="19" priority="19" stopIfTrue="1" operator="equal">
      <formula>"G"</formula>
    </cfRule>
  </conditionalFormatting>
  <conditionalFormatting sqref="G35">
    <cfRule type="cellIs" dxfId="18" priority="20" stopIfTrue="1" operator="equal">
      <formula>"R"</formula>
    </cfRule>
  </conditionalFormatting>
  <conditionalFormatting sqref="G36:G38">
    <cfRule type="cellIs" dxfId="17" priority="18" stopIfTrue="1" operator="equal">
      <formula>"Y"</formula>
    </cfRule>
  </conditionalFormatting>
  <conditionalFormatting sqref="G36:G38">
    <cfRule type="cellIs" dxfId="16" priority="16" stopIfTrue="1" operator="equal">
      <formula>"G"</formula>
    </cfRule>
  </conditionalFormatting>
  <conditionalFormatting sqref="G36:G38">
    <cfRule type="cellIs" dxfId="15" priority="17" stopIfTrue="1" operator="equal">
      <formula>"R"</formula>
    </cfRule>
  </conditionalFormatting>
  <conditionalFormatting sqref="G44:G45">
    <cfRule type="cellIs" dxfId="14" priority="9" stopIfTrue="1" operator="equal">
      <formula>"Y"</formula>
    </cfRule>
  </conditionalFormatting>
  <conditionalFormatting sqref="G44:G45">
    <cfRule type="cellIs" dxfId="13" priority="7" stopIfTrue="1" operator="equal">
      <formula>"G"</formula>
    </cfRule>
  </conditionalFormatting>
  <conditionalFormatting sqref="G44:G45">
    <cfRule type="cellIs" dxfId="12" priority="8" stopIfTrue="1" operator="equal">
      <formula>"R"</formula>
    </cfRule>
  </conditionalFormatting>
  <conditionalFormatting sqref="G13">
    <cfRule type="cellIs" dxfId="11" priority="6" stopIfTrue="1" operator="equal">
      <formula>"Y"</formula>
    </cfRule>
  </conditionalFormatting>
  <conditionalFormatting sqref="G13">
    <cfRule type="cellIs" dxfId="9" priority="4" stopIfTrue="1" operator="equal">
      <formula>"G"</formula>
    </cfRule>
  </conditionalFormatting>
  <conditionalFormatting sqref="G13">
    <cfRule type="cellIs" dxfId="7" priority="5" stopIfTrue="1" operator="equal">
      <formula>"R"</formula>
    </cfRule>
  </conditionalFormatting>
  <conditionalFormatting sqref="G16:G17">
    <cfRule type="cellIs" dxfId="5" priority="3" stopIfTrue="1" operator="equal">
      <formula>"Y"</formula>
    </cfRule>
  </conditionalFormatting>
  <conditionalFormatting sqref="G16:G17">
    <cfRule type="cellIs" dxfId="3" priority="1" stopIfTrue="1" operator="equal">
      <formula>"G"</formula>
    </cfRule>
  </conditionalFormatting>
  <conditionalFormatting sqref="G16:G17">
    <cfRule type="cellIs" dxfId="1" priority="2" stopIfTrue="1" operator="equal">
      <formula>"R"</formula>
    </cfRule>
  </conditionalFormatting>
  <pageMargins left="0.2" right="0.2" top="0.75" bottom="0.75" header="0.3" footer="0.3"/>
  <pageSetup scale="72" orientation="portrait"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Board Summary</vt:lpstr>
    </vt:vector>
  </TitlesOfParts>
  <Company>Motorola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Keilen</dc:creator>
  <cp:lastModifiedBy>Katherine Cecala</cp:lastModifiedBy>
  <cp:lastPrinted>2020-05-18T21:19:09Z</cp:lastPrinted>
  <dcterms:created xsi:type="dcterms:W3CDTF">2002-07-23T17:04:06Z</dcterms:created>
  <dcterms:modified xsi:type="dcterms:W3CDTF">2020-10-07T23:54:18Z</dcterms:modified>
</cp:coreProperties>
</file>