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jaazorg-my.sharepoint.com/personal/katherinec_jaaz_org/Documents/Documents 1/Boards/CAZ Board Meeting/May 2023/"/>
    </mc:Choice>
  </mc:AlternateContent>
  <xr:revisionPtr revIDLastSave="0" documentId="8_{D9D76BBD-F3A2-4527-AF73-E87588E5B4E3}" xr6:coauthVersionLast="47" xr6:coauthVersionMax="47" xr10:uidLastSave="{00000000-0000-0000-0000-000000000000}"/>
  <bookViews>
    <workbookView xWindow="516" yWindow="96" windowWidth="20040" windowHeight="11808" xr2:uid="{00000000-000D-0000-FFFF-FFFF00000000}"/>
  </bookViews>
  <sheets>
    <sheet name="Publish" sheetId="8" r:id="rId1"/>
  </sheets>
  <definedNames>
    <definedName name="Z_C85032E5_9C65_425B_A0D0_1B9AFD3E1D74_.wvu.Cols" localSheetId="0" hidden="1">Publish!$F:$F</definedName>
    <definedName name="Z_ED85D4D2_9D13_4C2E_BF8E_C560626A9288_.wvu.Cols" localSheetId="0" hidden="1">Publish!$F:$F</definedName>
  </definedNames>
  <calcPr calcId="191028"/>
  <customWorkbookViews>
    <customWorkbookView name="Anne Landers - Personal View" guid="{F7DEEB62-E1B2-4200-A343-86C2C9C3584E}" mergeInterval="0" personalView="1" xWindow="1337" yWindow="48" windowWidth="1700" windowHeight="951" activeSheetId="6"/>
    <customWorkbookView name="Colleen Tomes - Personal View" guid="{F2A05544-981E-4968-9D79-DD1CA0C60491}" mergeInterval="0" personalView="1" maximized="1" windowWidth="1920" windowHeight="829" activeSheetId="4"/>
    <customWorkbookView name="Carolyn Gorst - Personal View" guid="{4BE3420D-67CC-4A95-8C04-03BE10213D6A}" mergeInterval="0" personalView="1" maximized="1" xWindow="-4" yWindow="-4" windowWidth="1928" windowHeight="1044" activeSheetId="4"/>
    <customWorkbookView name="Sam Alpert - Personal View" guid="{04361A86-1133-4CBB-9758-3D9FC1EA80D3}" mergeInterval="0" personalView="1" maximized="1" windowWidth="1264" windowHeight="709" activeSheetId="3"/>
    <customWorkbookView name="Joyce Richards - Personal View" guid="{46921155-319F-4681-8B66-5E700CC6FD8A}" mergeInterval="0" personalView="1" maximized="1" windowWidth="1276" windowHeight="725" activeSheetId="3"/>
    <customWorkbookView name="Jyothsna Moudgal - Personal View" guid="{2E4CF056-4951-40FC-AB5B-8D7FE65340B7}" mergeInterval="0" personalView="1" maximized="1" windowWidth="1276" windowHeight="765" activeSheetId="3"/>
    <customWorkbookView name="Audrey Cox - Personal View" guid="{3007C558-4C86-4D55-9821-915D1F5089A2}" mergeInterval="0" personalView="1" xWindow="892" yWindow="26" windowWidth="674" windowHeight="633" activeSheetId="3"/>
    <customWorkbookView name="Sherrie Cantrell - Personal View" guid="{C393D896-2EA5-4787-8EE7-406D3DA2DA43}" mergeInterval="0" personalView="1" maximized="1" xWindow="1272" yWindow="-8" windowWidth="1296" windowHeight="1040" activeSheetId="3"/>
    <customWorkbookView name="Paul Durazo - Personal View" guid="{C85032E5-9C65-425B-A0D0-1B9AFD3E1D74}" mergeInterval="0" personalView="1" maximized="1" windowWidth="1280" windowHeight="818" activeSheetId="5"/>
    <customWorkbookView name="Codie Cancellieri - Personal View" guid="{ED85D4D2-9D13-4C2E-BF8E-C560626A9288}" mergeInterval="0" personalView="1" maximized="1" xWindow="1912" yWindow="-8" windowWidth="1936" windowHeight="1056" activeSheetId="3"/>
    <customWorkbookView name="Katherine Cecala - Personal View" guid="{E8C06F39-76CA-4AEF-8257-574BFD1EFEAD}" mergeInterval="0" personalView="1" xWindow="93" windowWidth="1771" windowHeight="952" activeSheetId="1"/>
    <customWorkbookView name="Sarah Sullivan - Personal View" guid="{0E8F3DB5-3519-4EF8-80F8-75BF1883C6A1}" mergeInterval="0" personalView="1" maximized="1" xWindow="1912" yWindow="-8" windowWidth="1936" windowHeight="1056" activeSheetId="4"/>
    <customWorkbookView name="Maggie Jones - Personal View" guid="{8BC5F084-D08C-4004-A813-F033C2525E14}" mergeInterval="0" personalView="1" maximized="1" xWindow="-4" yWindow="-4" windowWidth="1608" windowHeight="864" activeSheetId="4" showComments="commIndAndComment"/>
    <customWorkbookView name="Colleen Cox - Personal View" guid="{C01CF27F-1AA1-4FFF-9916-722512917915}" mergeInterval="0" personalView="1" xWindow="458" yWindow="3" windowWidth="1367" windowHeight="894" activeSheetId="2"/>
    <customWorkbookView name="Amy Schaefer - Personal View" guid="{17B74E1D-C3B5-4E0D-A587-4ED08963E070}" mergeInterval="0" personalView="1" maximized="1" xWindow="1912" yWindow="-8" windowWidth="1936" windowHeight="1056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Amy Schaefer</author>
  </authors>
  <commentList>
    <comment ref="H1" authorId="0" shapeId="0" xr:uid="{CAFB4D33-F847-47BB-B79B-BC0AAB436BE7}">
      <text>
        <r>
          <rPr>
            <b/>
            <sz val="9"/>
            <color indexed="81"/>
            <rFont val="Tahoma"/>
            <family val="2"/>
          </rPr>
          <t>Amy Schaefer:</t>
        </r>
        <r>
          <rPr>
            <sz val="9"/>
            <color indexed="81"/>
            <rFont val="Tahoma"/>
            <family val="2"/>
          </rPr>
          <t xml:space="preserve">
Change date to update linked monthly totals</t>
        </r>
      </text>
    </comment>
    <comment ref="E34" authorId="0" shapeId="0" xr:uid="{63C79027-37AB-4DAF-A673-C2832F12EF91}">
      <text>
        <r>
          <rPr>
            <sz val="10"/>
            <rFont val="Arial"/>
          </rPr>
          <t>Amy Schaefer:
G=99.99% or greater of goal
Y=85-99.98% of goal
R=85% or less of goal</t>
        </r>
      </text>
    </comment>
    <comment ref="E39" authorId="0" shapeId="0" xr:uid="{A4655D09-E653-424B-87BC-96D494ABD88C}">
      <text>
        <r>
          <rPr>
            <b/>
            <sz val="9"/>
            <color indexed="81"/>
            <rFont val="Tahoma"/>
            <family val="2"/>
          </rPr>
          <t>Amy Schaefer:</t>
        </r>
        <r>
          <rPr>
            <sz val="9"/>
            <color indexed="81"/>
            <rFont val="Tahoma"/>
            <family val="2"/>
          </rPr>
          <t xml:space="preserve">
Leave static celll look up
</t>
        </r>
      </text>
    </comment>
  </commentList>
</comments>
</file>

<file path=xl/sharedStrings.xml><?xml version="1.0" encoding="utf-8"?>
<sst xmlns="http://schemas.openxmlformats.org/spreadsheetml/2006/main" count="111" uniqueCount="81">
  <si>
    <t>JAAZ Balanced Scorecard</t>
  </si>
  <si>
    <t>Annual Goal</t>
  </si>
  <si>
    <t>YTD Goal</t>
  </si>
  <si>
    <t>YTD Actual</t>
  </si>
  <si>
    <t>YTD Status</t>
  </si>
  <si>
    <t>Notes</t>
  </si>
  <si>
    <t>Programs</t>
  </si>
  <si>
    <t>Number of students</t>
  </si>
  <si>
    <t>K-12 Total</t>
  </si>
  <si>
    <t xml:space="preserve">      CAZ Students</t>
  </si>
  <si>
    <t xml:space="preserve">      SAZ Students</t>
  </si>
  <si>
    <t>Capstone (JABT+JAFP)</t>
  </si>
  <si>
    <t>forecasted to meet</t>
  </si>
  <si>
    <t>JA Inspire</t>
  </si>
  <si>
    <t>Quality/Impact -- Student knowledge gain</t>
  </si>
  <si>
    <t>K-12</t>
  </si>
  <si>
    <t xml:space="preserve">Capstone </t>
  </si>
  <si>
    <t>too early in year</t>
  </si>
  <si>
    <t>Educator Satisfaction</t>
  </si>
  <si>
    <t>K-12 Educator Recommend</t>
  </si>
  <si>
    <t>Capstone Educator Recommend</t>
  </si>
  <si>
    <t>Free &amp; Reduced Lunch Percentage</t>
  </si>
  <si>
    <t>&gt;52%</t>
  </si>
  <si>
    <t xml:space="preserve">Resources  </t>
  </si>
  <si>
    <t>Actual Financial Perf compared to Budget</t>
  </si>
  <si>
    <t>Revenue</t>
  </si>
  <si>
    <t>Total</t>
  </si>
  <si>
    <t xml:space="preserve">      CAZ Revenue</t>
  </si>
  <si>
    <t xml:space="preserve">      SAZ Revenue</t>
  </si>
  <si>
    <t>Individual Giving</t>
  </si>
  <si>
    <t>Internal</t>
  </si>
  <si>
    <t>Employee Satisfaction</t>
  </si>
  <si>
    <t>&gt;85%</t>
  </si>
  <si>
    <t>2 per year, Dec &amp; June</t>
  </si>
  <si>
    <t>Overhead</t>
  </si>
  <si>
    <t>&lt;25%</t>
  </si>
  <si>
    <t>annual -Oct</t>
  </si>
  <si>
    <t>Audit -- Clean</t>
  </si>
  <si>
    <t>Clean</t>
  </si>
  <si>
    <t>annual - Oct</t>
  </si>
  <si>
    <t>External</t>
  </si>
  <si>
    <t>Brand Awareness:</t>
  </si>
  <si>
    <t>Website traffic</t>
  </si>
  <si>
    <t>Users/month on average</t>
  </si>
  <si>
    <t>Social media</t>
  </si>
  <si>
    <t>Audience across four platforms</t>
  </si>
  <si>
    <t>Media coverage</t>
  </si>
  <si>
    <t>JA/staff focus or mention</t>
  </si>
  <si>
    <t>Email open - nonfundraising</t>
  </si>
  <si>
    <t>Average open rate; 
Annual goal is industry standard</t>
  </si>
  <si>
    <t>Board Metrics</t>
  </si>
  <si>
    <t>Board Giving:</t>
  </si>
  <si>
    <t>tracked on calendar year</t>
  </si>
  <si>
    <t>2021 Calendar Year Goal</t>
  </si>
  <si>
    <t>2021 Calendar YTD Goal</t>
  </si>
  <si>
    <t>2021 Actual Rec'd</t>
  </si>
  <si>
    <t xml:space="preserve"> incls SPEV personal portion</t>
  </si>
  <si>
    <t>All Boards Total</t>
  </si>
  <si>
    <t>$116,335 w/o outlier</t>
  </si>
  <si>
    <t>CAZ Board</t>
  </si>
  <si>
    <t>$78,419 w/o outlier</t>
  </si>
  <si>
    <t>SAZ Board</t>
  </si>
  <si>
    <t>2023 Calendar Year Goal</t>
  </si>
  <si>
    <t>Board Attendance:</t>
  </si>
  <si>
    <t>tracked on fiscal year</t>
  </si>
  <si>
    <t>2023 Fiscal Year Goal</t>
  </si>
  <si>
    <t>Fiscal YTD Goal</t>
  </si>
  <si>
    <t>(65 unique members)</t>
  </si>
  <si>
    <t>CAZ (42 members)</t>
  </si>
  <si>
    <t>SAZ (23 members)</t>
  </si>
  <si>
    <t>G</t>
  </si>
  <si>
    <t>R</t>
  </si>
  <si>
    <t>forecast 56K</t>
  </si>
  <si>
    <t>too few keyed in system</t>
  </si>
  <si>
    <t>note: 64% low income</t>
  </si>
  <si>
    <t>Lots of other mentions on stories re board members, etc, not included here</t>
  </si>
  <si>
    <t>updated 5/2/23</t>
  </si>
  <si>
    <t>2023 Calendar YTD Goal</t>
  </si>
  <si>
    <t>2023 Actual Rec'd YTD</t>
  </si>
  <si>
    <t>State (9 members)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</si>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</sst>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7" formatCode="&quot;$&quot;#,##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444444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0" fillId="0" borderId="0"/>
    <xf numFmtId="0" fontId="4" fillId="0" borderId="0"/>
    <xf numFmtId="9" fontId="20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6" fillId="0" borderId="0" xfId="3"/>
    <xf numFmtId="0" fontId="7" fillId="0" borderId="0" xfId="3" applyFont="1" applyProtection="1">
      <protection locked="0"/>
    </xf>
    <xf numFmtId="0" fontId="6" fillId="0" borderId="0" xfId="3" applyProtection="1">
      <protection locked="0"/>
    </xf>
    <xf numFmtId="14" fontId="7" fillId="0" borderId="0" xfId="3" applyNumberFormat="1" applyFont="1" applyProtection="1">
      <protection locked="0"/>
    </xf>
    <xf numFmtId="0" fontId="8" fillId="0" borderId="0" xfId="3" applyFont="1" applyAlignment="1" applyProtection="1">
      <alignment horizontal="right"/>
      <protection locked="0"/>
    </xf>
    <xf numFmtId="0" fontId="8" fillId="0" borderId="0" xfId="3" applyFont="1" applyProtection="1">
      <protection locked="0"/>
    </xf>
    <xf numFmtId="9" fontId="6" fillId="0" borderId="0" xfId="3" applyNumberFormat="1" applyAlignment="1" applyProtection="1">
      <alignment horizontal="right"/>
      <protection locked="0"/>
    </xf>
    <xf numFmtId="165" fontId="6" fillId="0" borderId="0" xfId="3" applyNumberFormat="1" applyProtection="1">
      <protection locked="0"/>
    </xf>
    <xf numFmtId="0" fontId="9" fillId="0" borderId="0" xfId="3" applyFont="1" applyProtection="1">
      <protection locked="0"/>
    </xf>
    <xf numFmtId="167" fontId="6" fillId="0" borderId="0" xfId="3" applyNumberFormat="1" applyProtection="1">
      <protection locked="0"/>
    </xf>
    <xf numFmtId="0" fontId="6" fillId="3" borderId="1" xfId="3" applyFill="1" applyBorder="1" applyProtection="1">
      <protection locked="0"/>
    </xf>
    <xf numFmtId="0" fontId="10" fillId="0" borderId="0" xfId="3" applyFont="1" applyProtection="1">
      <protection locked="0"/>
    </xf>
    <xf numFmtId="0" fontId="6" fillId="0" borderId="0" xfId="3" applyAlignment="1" applyProtection="1">
      <alignment horizontal="right"/>
      <protection locked="0"/>
    </xf>
    <xf numFmtId="165" fontId="6" fillId="0" borderId="0" xfId="3" applyNumberFormat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center"/>
    </xf>
    <xf numFmtId="9" fontId="6" fillId="0" borderId="0" xfId="3" applyNumberFormat="1"/>
    <xf numFmtId="167" fontId="6" fillId="0" borderId="0" xfId="3" applyNumberFormat="1"/>
    <xf numFmtId="0" fontId="8" fillId="0" borderId="0" xfId="3" applyFont="1" applyAlignment="1" applyProtection="1">
      <alignment wrapText="1"/>
      <protection locked="0"/>
    </xf>
    <xf numFmtId="0" fontId="6" fillId="0" borderId="0" xfId="3" applyAlignment="1" applyProtection="1">
      <alignment horizontal="center" wrapText="1"/>
      <protection locked="0"/>
    </xf>
    <xf numFmtId="0" fontId="8" fillId="0" borderId="0" xfId="3" applyFont="1" applyAlignment="1" applyProtection="1">
      <alignment horizontal="center" wrapText="1"/>
      <protection locked="0"/>
    </xf>
    <xf numFmtId="0" fontId="6" fillId="0" borderId="0" xfId="3" applyAlignment="1">
      <alignment horizontal="center" wrapText="1"/>
    </xf>
    <xf numFmtId="37" fontId="6" fillId="0" borderId="0" xfId="3" applyNumberFormat="1" applyProtection="1">
      <protection locked="0"/>
    </xf>
    <xf numFmtId="0" fontId="11" fillId="0" borderId="0" xfId="3" applyFont="1" applyAlignment="1" applyProtection="1">
      <alignment horizontal="center" wrapText="1"/>
      <protection locked="0"/>
    </xf>
    <xf numFmtId="9" fontId="11" fillId="0" borderId="0" xfId="3" applyNumberFormat="1" applyFont="1" applyAlignment="1" applyProtection="1">
      <alignment horizontal="center" wrapText="1"/>
      <protection locked="0"/>
    </xf>
    <xf numFmtId="0" fontId="8" fillId="0" borderId="2" xfId="3" applyFont="1" applyBorder="1" applyProtection="1">
      <protection locked="0"/>
    </xf>
    <xf numFmtId="0" fontId="6" fillId="0" borderId="2" xfId="3" applyBorder="1" applyProtection="1">
      <protection locked="0"/>
    </xf>
    <xf numFmtId="0" fontId="6" fillId="0" borderId="2" xfId="3" applyBorder="1" applyAlignment="1" applyProtection="1">
      <alignment horizontal="center" wrapText="1"/>
      <protection locked="0"/>
    </xf>
    <xf numFmtId="167" fontId="11" fillId="0" borderId="0" xfId="3" applyNumberFormat="1" applyFont="1" applyAlignment="1" applyProtection="1">
      <alignment horizontal="left" wrapText="1"/>
      <protection locked="0"/>
    </xf>
    <xf numFmtId="0" fontId="11" fillId="0" borderId="0" xfId="3" applyFont="1" applyAlignment="1">
      <alignment horizontal="center" wrapText="1"/>
    </xf>
    <xf numFmtId="0" fontId="6" fillId="0" borderId="0" xfId="3" applyAlignment="1" applyProtection="1">
      <alignment vertical="center" wrapText="1"/>
      <protection locked="0"/>
    </xf>
    <xf numFmtId="14" fontId="8" fillId="0" borderId="0" xfId="3" applyNumberFormat="1" applyFont="1" applyProtection="1">
      <protection locked="0"/>
    </xf>
    <xf numFmtId="0" fontId="16" fillId="0" borderId="0" xfId="3" applyFont="1" applyProtection="1">
      <protection locked="0"/>
    </xf>
    <xf numFmtId="167" fontId="11" fillId="0" borderId="0" xfId="3" applyNumberFormat="1" applyFont="1" applyAlignment="1" applyProtection="1">
      <alignment horizontal="center" wrapText="1"/>
      <protection locked="0"/>
    </xf>
    <xf numFmtId="0" fontId="6" fillId="0" borderId="0" xfId="3" applyAlignment="1">
      <alignment wrapText="1"/>
    </xf>
    <xf numFmtId="0" fontId="17" fillId="0" borderId="0" xfId="3" applyFont="1" applyAlignment="1">
      <alignment wrapText="1"/>
    </xf>
    <xf numFmtId="0" fontId="18" fillId="0" borderId="0" xfId="3" applyFont="1" applyAlignment="1" applyProtection="1">
      <alignment horizontal="right" wrapText="1"/>
      <protection locked="0"/>
    </xf>
    <xf numFmtId="164" fontId="19" fillId="0" borderId="0" xfId="1" applyNumberFormat="1" applyFont="1" applyProtection="1"/>
    <xf numFmtId="0" fontId="21" fillId="0" borderId="0" xfId="3" applyFont="1" applyAlignment="1" applyProtection="1">
      <alignment wrapText="1"/>
      <protection locked="0"/>
    </xf>
    <xf numFmtId="0" fontId="13" fillId="0" borderId="0" xfId="3" applyFont="1" applyAlignment="1" applyProtection="1">
      <alignment horizontal="right" wrapText="1"/>
      <protection locked="0"/>
    </xf>
    <xf numFmtId="0" fontId="5" fillId="3" borderId="1" xfId="0" applyFont="1" applyFill="1" applyBorder="1" applyAlignment="1">
      <alignment horizontal="center"/>
    </xf>
    <xf numFmtId="0" fontId="11" fillId="0" borderId="0" xfId="3" applyFont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>
      <alignment horizontal="center"/>
    </xf>
    <xf numFmtId="6" fontId="22" fillId="0" borderId="0" xfId="0" applyNumberFormat="1" applyFont="1"/>
    <xf numFmtId="0" fontId="23" fillId="0" borderId="0" xfId="0" applyFont="1"/>
    <xf numFmtId="0" fontId="12" fillId="0" borderId="0" xfId="3" quotePrefix="1" applyFont="1" applyAlignment="1" applyProtection="1">
      <alignment wrapText="1"/>
      <protection locked="0"/>
    </xf>
    <xf numFmtId="0" fontId="19" fillId="0" borderId="0" xfId="0" applyFont="1" applyAlignment="1">
      <alignment horizontal="left" wrapText="1"/>
    </xf>
    <xf numFmtId="0" fontId="2" fillId="0" borderId="0" xfId="3" applyFont="1" applyProtection="1">
      <protection locked="0"/>
    </xf>
    <xf numFmtId="164" fontId="2" fillId="0" borderId="0" xfId="1" applyNumberFormat="1" applyFont="1" applyProtection="1"/>
    <xf numFmtId="164" fontId="2" fillId="0" borderId="0" xfId="1" applyNumberFormat="1" applyFont="1" applyAlignment="1" applyProtection="1">
      <alignment horizontal="right"/>
    </xf>
    <xf numFmtId="0" fontId="2" fillId="0" borderId="0" xfId="3" applyFont="1" applyAlignment="1" applyProtection="1">
      <alignment vertical="center" wrapText="1"/>
      <protection locked="0"/>
    </xf>
    <xf numFmtId="164" fontId="2" fillId="0" borderId="0" xfId="1" applyNumberFormat="1" applyFont="1" applyFill="1" applyProtection="1"/>
    <xf numFmtId="164" fontId="2" fillId="0" borderId="0" xfId="1" applyNumberFormat="1" applyFont="1" applyFill="1" applyAlignment="1" applyProtection="1">
      <alignment horizontal="right"/>
    </xf>
    <xf numFmtId="9" fontId="2" fillId="0" borderId="0" xfId="2" applyFont="1" applyProtection="1"/>
    <xf numFmtId="9" fontId="2" fillId="0" borderId="0" xfId="2" applyFont="1" applyFill="1" applyProtection="1"/>
    <xf numFmtId="9" fontId="2" fillId="0" borderId="0" xfId="3" applyNumberFormat="1" applyFont="1" applyAlignment="1" applyProtection="1">
      <alignment horizontal="right"/>
      <protection locked="0"/>
    </xf>
    <xf numFmtId="0" fontId="2" fillId="0" borderId="0" xfId="3" applyFont="1" applyAlignment="1" applyProtection="1">
      <alignment horizontal="center" wrapText="1"/>
      <protection locked="0"/>
    </xf>
    <xf numFmtId="0" fontId="2" fillId="0" borderId="0" xfId="3" applyFont="1" applyAlignment="1" applyProtection="1">
      <alignment horizontal="right"/>
      <protection locked="0"/>
    </xf>
    <xf numFmtId="165" fontId="2" fillId="0" borderId="0" xfId="3" applyNumberFormat="1" applyFont="1" applyAlignment="1" applyProtection="1">
      <alignment horizontal="right"/>
      <protection locked="0"/>
    </xf>
    <xf numFmtId="3" fontId="2" fillId="0" borderId="0" xfId="3" applyNumberFormat="1" applyFont="1" applyProtection="1">
      <protection locked="0"/>
    </xf>
    <xf numFmtId="0" fontId="2" fillId="0" borderId="0" xfId="3" applyFont="1" applyAlignment="1" applyProtection="1">
      <alignment wrapText="1"/>
      <protection locked="0"/>
    </xf>
    <xf numFmtId="10" fontId="2" fillId="0" borderId="0" xfId="3" applyNumberFormat="1" applyFont="1" applyProtection="1">
      <protection locked="0"/>
    </xf>
    <xf numFmtId="10" fontId="2" fillId="0" borderId="0" xfId="2" applyNumberFormat="1" applyFont="1" applyProtection="1"/>
    <xf numFmtId="0" fontId="2" fillId="0" borderId="0" xfId="3" quotePrefix="1" applyFont="1" applyAlignment="1" applyProtection="1">
      <alignment horizontal="center" wrapText="1"/>
      <protection locked="0"/>
    </xf>
    <xf numFmtId="9" fontId="2" fillId="0" borderId="0" xfId="3" applyNumberFormat="1" applyFont="1"/>
    <xf numFmtId="0" fontId="2" fillId="0" borderId="0" xfId="3" applyFont="1" applyAlignment="1">
      <alignment wrapText="1"/>
    </xf>
    <xf numFmtId="9" fontId="2" fillId="0" borderId="0" xfId="2" applyFont="1" applyProtection="1">
      <protection locked="0"/>
    </xf>
    <xf numFmtId="9" fontId="2" fillId="0" borderId="0" xfId="2" applyFont="1" applyAlignment="1" applyProtection="1">
      <alignment horizontal="right"/>
      <protection locked="0"/>
    </xf>
    <xf numFmtId="167" fontId="21" fillId="0" borderId="0" xfId="3" applyNumberFormat="1" applyFont="1" applyProtection="1">
      <protection locked="0"/>
    </xf>
    <xf numFmtId="0" fontId="6" fillId="3" borderId="3" xfId="3" applyFill="1" applyBorder="1" applyProtection="1">
      <protection locked="0"/>
    </xf>
    <xf numFmtId="0" fontId="24" fillId="5" borderId="4" xfId="0" quotePrefix="1" applyFont="1" applyFill="1" applyBorder="1"/>
    <xf numFmtId="0" fontId="12" fillId="0" borderId="0" xfId="3" applyFont="1" applyAlignment="1" applyProtection="1">
      <alignment horizontal="center" wrapText="1"/>
      <protection locked="0"/>
    </xf>
    <xf numFmtId="0" fontId="13" fillId="0" borderId="0" xfId="3" applyFont="1" applyAlignment="1" applyProtection="1">
      <alignment horizontal="center"/>
      <protection locked="0"/>
    </xf>
    <xf numFmtId="0" fontId="1" fillId="0" borderId="0" xfId="3" applyFont="1" applyAlignment="1" applyProtection="1">
      <alignment vertical="center" wrapText="1"/>
      <protection locked="0"/>
    </xf>
    <xf numFmtId="0" fontId="1" fillId="0" borderId="0" xfId="3" applyFont="1" applyProtection="1">
      <protection locked="0"/>
    </xf>
  </cellXfs>
  <cellStyles count="8">
    <cellStyle name="Comma" xfId="1" builtinId="3"/>
    <cellStyle name="Normal" xfId="0" builtinId="0"/>
    <cellStyle name="Normal 2" xfId="3" xr:uid="{00000000-0005-0000-0000-000002000000}"/>
    <cellStyle name="Normal 2 2" xfId="5" xr:uid="{00000000-0005-0000-0000-000003000000}"/>
    <cellStyle name="Normal 2 3" xfId="7" xr:uid="{93DAA8C3-602D-4362-95C0-41C99019721F}"/>
    <cellStyle name="Normal 3" xfId="4" xr:uid="{00000000-0005-0000-0000-000004000000}"/>
    <cellStyle name="Percent" xfId="2" builtinId="5"/>
    <cellStyle name="Percent 2" xfId="6" xr:uid="{00000000-0005-0000-0000-000006000000}"/>
  </cellStyles>
  <dxfs count="27"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AB"/>
      <color rgb="FFFFFF99"/>
      <color rgb="FFFF5050"/>
      <color rgb="FF6600FF"/>
      <color rgb="FFDA0091"/>
      <color rgb="FFFF66CC"/>
      <color rgb="FF004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DFAC-C92C-43D2-A8DD-49E02315BFBD}">
  <sheetPr>
    <tabColor rgb="FF6600FF"/>
    <pageSetUpPr fitToPage="1"/>
  </sheetPr>
  <dimension ref="A1:L7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6" sqref="H6"/>
    </sheetView>
  </sheetViews>
  <sheetFormatPr defaultColWidth="9.109375" defaultRowHeight="14.4" x14ac:dyDescent="0.3"/>
  <cols>
    <col min="1" max="1" width="17.6640625" style="1" customWidth="1"/>
    <col min="2" max="2" width="27.33203125" style="1" customWidth="1"/>
    <col min="3" max="3" width="13.6640625" style="1" customWidth="1"/>
    <col min="4" max="4" width="10.6640625" style="1" customWidth="1"/>
    <col min="5" max="5" width="13.5546875" style="1" customWidth="1"/>
    <col min="6" max="6" width="23.109375" style="1" hidden="1" customWidth="1"/>
    <col min="7" max="7" width="9.109375" style="1"/>
    <col min="8" max="8" width="21.109375" style="21" customWidth="1"/>
    <col min="9" max="9" width="23.88671875" style="34" customWidth="1"/>
    <col min="10" max="16384" width="9.109375" style="1"/>
  </cols>
  <sheetData>
    <row r="1" spans="1:8" ht="18" x14ac:dyDescent="0.35">
      <c r="A1" s="2" t="s">
        <v>0</v>
      </c>
      <c r="B1" s="3"/>
      <c r="C1" s="3"/>
      <c r="D1" s="3"/>
      <c r="F1" s="4"/>
      <c r="G1" s="3"/>
      <c r="H1" s="4">
        <v>45046</v>
      </c>
    </row>
    <row r="2" spans="1:8" ht="10.199999999999999" customHeight="1" x14ac:dyDescent="0.3">
      <c r="A2" s="3"/>
      <c r="B2" s="3"/>
      <c r="C2" s="3"/>
      <c r="D2" s="3"/>
      <c r="E2" s="3"/>
      <c r="F2" s="3"/>
      <c r="G2" s="3"/>
      <c r="H2" s="19"/>
    </row>
    <row r="3" spans="1:8" ht="28.8" x14ac:dyDescent="0.3">
      <c r="A3" s="3"/>
      <c r="B3" s="3"/>
      <c r="C3" s="5" t="s">
        <v>1</v>
      </c>
      <c r="D3" s="5" t="s">
        <v>2</v>
      </c>
      <c r="E3" s="5" t="s">
        <v>3</v>
      </c>
      <c r="F3" s="5"/>
      <c r="G3" s="20" t="s">
        <v>4</v>
      </c>
      <c r="H3" s="20" t="s">
        <v>5</v>
      </c>
    </row>
    <row r="4" spans="1:8" ht="18" x14ac:dyDescent="0.35">
      <c r="A4" s="2" t="s">
        <v>6</v>
      </c>
      <c r="B4" s="3"/>
      <c r="C4" s="3"/>
      <c r="D4" s="3"/>
      <c r="E4" s="3"/>
      <c r="F4" s="3"/>
      <c r="G4" s="3"/>
      <c r="H4" s="19"/>
    </row>
    <row r="5" spans="1:8" x14ac:dyDescent="0.3">
      <c r="A5" s="6" t="s">
        <v>7</v>
      </c>
      <c r="B5" s="3"/>
      <c r="C5" s="3"/>
      <c r="D5" s="3"/>
      <c r="E5" s="13"/>
      <c r="F5" s="13"/>
      <c r="G5" s="3"/>
      <c r="H5" s="30"/>
    </row>
    <row r="6" spans="1:8" x14ac:dyDescent="0.3">
      <c r="A6" s="3"/>
      <c r="B6" s="3" t="s">
        <v>8</v>
      </c>
      <c r="C6" s="48">
        <v>42950.000004000001</v>
      </c>
      <c r="D6" s="48">
        <v>44115.000004000001</v>
      </c>
      <c r="E6" s="49">
        <v>39238</v>
      </c>
      <c r="F6" s="49">
        <v>55546</v>
      </c>
      <c r="G6" s="70"/>
      <c r="H6" s="50" t="s">
        <v>12</v>
      </c>
    </row>
    <row r="7" spans="1:8" x14ac:dyDescent="0.3">
      <c r="A7" s="3"/>
      <c r="B7" s="3" t="s">
        <v>9</v>
      </c>
      <c r="C7" s="48">
        <v>30450.000003000001</v>
      </c>
      <c r="D7" s="48">
        <v>33740.000003000001</v>
      </c>
      <c r="E7" s="49">
        <v>28536</v>
      </c>
      <c r="F7" s="49">
        <v>45100</v>
      </c>
      <c r="G7" s="15" t="s">
        <v>71</v>
      </c>
      <c r="H7" s="50" t="s">
        <v>12</v>
      </c>
    </row>
    <row r="8" spans="1:8" x14ac:dyDescent="0.3">
      <c r="A8" s="3"/>
      <c r="B8" s="3" t="s">
        <v>10</v>
      </c>
      <c r="C8" s="37">
        <v>12500.000001</v>
      </c>
      <c r="D8" s="48">
        <v>10375.000001</v>
      </c>
      <c r="E8" s="49">
        <v>10702</v>
      </c>
      <c r="F8" s="49">
        <v>7825</v>
      </c>
      <c r="G8" s="15" t="s">
        <v>70</v>
      </c>
      <c r="H8" s="50"/>
    </row>
    <row r="9" spans="1:8" x14ac:dyDescent="0.3">
      <c r="A9" s="3"/>
      <c r="B9" s="47"/>
      <c r="C9" s="48"/>
      <c r="D9" s="48"/>
      <c r="E9" s="48"/>
      <c r="F9" s="49">
        <v>2621</v>
      </c>
      <c r="G9" s="3"/>
      <c r="H9" s="50"/>
    </row>
    <row r="10" spans="1:8" x14ac:dyDescent="0.3">
      <c r="A10" s="3"/>
      <c r="B10" s="3" t="s">
        <v>11</v>
      </c>
      <c r="C10" s="51">
        <v>21980</v>
      </c>
      <c r="D10" s="51">
        <v>19080</v>
      </c>
      <c r="E10" s="52">
        <v>18497</v>
      </c>
      <c r="F10" s="49">
        <v>26500</v>
      </c>
      <c r="G10" s="15" t="s">
        <v>80</v>
      </c>
      <c r="H10" s="50" t="s">
        <v>12</v>
      </c>
    </row>
    <row r="11" spans="1:8" x14ac:dyDescent="0.3">
      <c r="A11" s="3"/>
      <c r="B11" s="47" t="s">
        <v>13</v>
      </c>
      <c r="C11" s="51">
        <v>75000</v>
      </c>
      <c r="D11" s="52">
        <v>60000</v>
      </c>
      <c r="E11" s="52">
        <v>45445</v>
      </c>
      <c r="F11" s="49"/>
      <c r="G11" s="15" t="s">
        <v>71</v>
      </c>
      <c r="H11" s="73" t="s">
        <v>72</v>
      </c>
    </row>
    <row r="12" spans="1:8" x14ac:dyDescent="0.3">
      <c r="A12" s="3"/>
      <c r="B12" s="3"/>
      <c r="C12" s="51"/>
      <c r="D12" s="51"/>
      <c r="E12" s="52"/>
      <c r="F12" s="49"/>
      <c r="G12" s="50"/>
      <c r="H12" s="50"/>
    </row>
    <row r="13" spans="1:8" x14ac:dyDescent="0.3">
      <c r="A13" s="3"/>
      <c r="B13" s="3"/>
      <c r="C13" s="3"/>
      <c r="D13" s="3"/>
      <c r="E13" s="3"/>
      <c r="F13" s="3"/>
      <c r="G13" s="3"/>
      <c r="H13" s="30"/>
    </row>
    <row r="14" spans="1:8" x14ac:dyDescent="0.3">
      <c r="A14" s="6" t="s">
        <v>14</v>
      </c>
      <c r="B14" s="3"/>
      <c r="C14" s="3"/>
      <c r="D14" s="3"/>
      <c r="E14" s="3"/>
      <c r="F14" s="3"/>
      <c r="G14" s="3"/>
      <c r="H14" s="30"/>
    </row>
    <row r="15" spans="1:8" x14ac:dyDescent="0.3">
      <c r="A15" s="3"/>
      <c r="B15" s="3" t="s">
        <v>15</v>
      </c>
      <c r="C15" s="16">
        <v>0.20000100000000001</v>
      </c>
      <c r="D15" s="53">
        <v>0.20000100000000001</v>
      </c>
      <c r="E15" s="53">
        <v>0.47</v>
      </c>
      <c r="F15" s="53">
        <v>0.3</v>
      </c>
      <c r="G15" s="15" t="s">
        <v>70</v>
      </c>
      <c r="H15" s="41"/>
    </row>
    <row r="16" spans="1:8" x14ac:dyDescent="0.3">
      <c r="A16" s="3"/>
      <c r="B16" s="47" t="s">
        <v>16</v>
      </c>
      <c r="C16" s="16">
        <v>0.25000099999999997</v>
      </c>
      <c r="D16" s="53">
        <v>0.25000099999999997</v>
      </c>
      <c r="E16" s="54">
        <v>0.2</v>
      </c>
      <c r="F16" s="53">
        <v>0.35</v>
      </c>
      <c r="G16" s="15" t="s">
        <v>71</v>
      </c>
      <c r="H16" s="41" t="s">
        <v>73</v>
      </c>
    </row>
    <row r="17" spans="1:8" x14ac:dyDescent="0.3">
      <c r="A17" s="3"/>
      <c r="B17" s="47" t="s">
        <v>13</v>
      </c>
      <c r="C17" s="16">
        <v>0.19999999999999998</v>
      </c>
      <c r="D17" s="53">
        <v>0.2</v>
      </c>
      <c r="E17" s="54">
        <v>0.2</v>
      </c>
      <c r="F17" s="53"/>
      <c r="G17" s="69"/>
      <c r="H17" s="41"/>
    </row>
    <row r="18" spans="1:8" x14ac:dyDescent="0.3">
      <c r="A18" s="6" t="s">
        <v>18</v>
      </c>
      <c r="B18" s="3"/>
      <c r="C18" s="3"/>
      <c r="D18" s="3"/>
      <c r="E18" s="3"/>
      <c r="F18" s="3"/>
      <c r="G18" s="3"/>
      <c r="H18" s="30"/>
    </row>
    <row r="19" spans="1:8" x14ac:dyDescent="0.3">
      <c r="A19" s="3"/>
      <c r="B19" s="3" t="s">
        <v>19</v>
      </c>
      <c r="C19" s="16">
        <v>0.9</v>
      </c>
      <c r="D19" s="53">
        <v>0.9</v>
      </c>
      <c r="E19" s="54">
        <v>0.96699999999999997</v>
      </c>
      <c r="F19" s="53">
        <v>0.97</v>
      </c>
      <c r="G19" s="15" t="s">
        <v>70</v>
      </c>
      <c r="H19" s="41"/>
    </row>
    <row r="20" spans="1:8" x14ac:dyDescent="0.3">
      <c r="A20" s="3"/>
      <c r="B20" s="3" t="s">
        <v>20</v>
      </c>
      <c r="C20" s="16">
        <v>0.95</v>
      </c>
      <c r="D20" s="53">
        <v>0.95</v>
      </c>
      <c r="E20" s="54">
        <v>0.97</v>
      </c>
      <c r="F20" s="53">
        <v>0.98</v>
      </c>
      <c r="G20" s="15" t="s">
        <v>70</v>
      </c>
      <c r="H20" s="41"/>
    </row>
    <row r="21" spans="1:8" x14ac:dyDescent="0.3">
      <c r="A21" s="3"/>
      <c r="B21" s="47" t="s">
        <v>13</v>
      </c>
      <c r="C21" s="16">
        <v>0.90000000000000013</v>
      </c>
      <c r="D21" s="53">
        <v>0.9</v>
      </c>
      <c r="E21" s="54">
        <v>0.9</v>
      </c>
      <c r="F21" s="53"/>
      <c r="G21" s="15" t="s">
        <v>71</v>
      </c>
      <c r="H21" s="41" t="s">
        <v>17</v>
      </c>
    </row>
    <row r="22" spans="1:8" x14ac:dyDescent="0.3">
      <c r="A22" s="6" t="s">
        <v>21</v>
      </c>
      <c r="B22" s="3"/>
      <c r="C22" s="55" t="s">
        <v>22</v>
      </c>
      <c r="D22" s="53">
        <v>0.52</v>
      </c>
      <c r="E22" s="54">
        <v>0.55000000000000004</v>
      </c>
      <c r="F22" s="8">
        <v>0.52</v>
      </c>
      <c r="G22" s="11"/>
      <c r="H22" s="41" t="s">
        <v>74</v>
      </c>
    </row>
    <row r="23" spans="1:8" ht="14.25" customHeight="1" x14ac:dyDescent="0.3">
      <c r="A23" s="3"/>
      <c r="B23" s="3"/>
      <c r="C23" s="3"/>
      <c r="D23" s="3"/>
      <c r="E23" s="3"/>
      <c r="F23" s="3"/>
      <c r="G23" s="3"/>
      <c r="H23" s="19"/>
    </row>
    <row r="24" spans="1:8" ht="18" x14ac:dyDescent="0.35">
      <c r="A24" s="32" t="s">
        <v>23</v>
      </c>
      <c r="B24" s="3"/>
      <c r="C24" s="3"/>
      <c r="D24" s="31"/>
      <c r="E24" s="31"/>
      <c r="F24" s="3"/>
      <c r="G24" s="3"/>
      <c r="H24" s="19"/>
    </row>
    <row r="25" spans="1:8" ht="15.6" x14ac:dyDescent="0.3">
      <c r="A25" s="9" t="s">
        <v>24</v>
      </c>
      <c r="B25" s="3"/>
      <c r="C25" s="72"/>
      <c r="D25" s="72"/>
      <c r="E25" s="72"/>
      <c r="F25" s="3"/>
      <c r="G25" s="3"/>
      <c r="H25" s="19"/>
    </row>
    <row r="26" spans="1:8" ht="15.6" x14ac:dyDescent="0.3">
      <c r="A26" s="9" t="s">
        <v>25</v>
      </c>
      <c r="B26" s="3" t="s">
        <v>26</v>
      </c>
      <c r="C26" s="17">
        <v>6167881.7500349991</v>
      </c>
      <c r="D26" s="17">
        <v>5153552.2066976661</v>
      </c>
      <c r="E26" s="17">
        <v>5876390.6900970004</v>
      </c>
      <c r="F26" s="17">
        <v>2751766.2800000003</v>
      </c>
      <c r="G26" s="15" t="s">
        <v>70</v>
      </c>
      <c r="H26" s="23"/>
    </row>
    <row r="27" spans="1:8" ht="15.6" x14ac:dyDescent="0.3">
      <c r="A27" s="3"/>
      <c r="B27" s="12" t="s">
        <v>27</v>
      </c>
      <c r="C27" s="17">
        <v>5736481.7500209995</v>
      </c>
      <c r="D27" s="17">
        <v>4797102.206685666</v>
      </c>
      <c r="E27" s="17">
        <v>5453515.4000539994</v>
      </c>
      <c r="F27" s="17">
        <v>2481372.29</v>
      </c>
      <c r="G27" s="15" t="s">
        <v>70</v>
      </c>
      <c r="H27" s="56"/>
    </row>
    <row r="28" spans="1:8" ht="15.6" x14ac:dyDescent="0.3">
      <c r="A28" s="3"/>
      <c r="B28" s="12" t="s">
        <v>28</v>
      </c>
      <c r="C28" s="17">
        <v>431400.00001400011</v>
      </c>
      <c r="D28" s="17">
        <v>356450.00001200009</v>
      </c>
      <c r="E28" s="17">
        <v>422875.29004300002</v>
      </c>
      <c r="F28" s="17">
        <v>270393.99</v>
      </c>
      <c r="G28" s="15" t="s">
        <v>70</v>
      </c>
      <c r="H28" s="19"/>
    </row>
    <row r="29" spans="1:8" x14ac:dyDescent="0.3">
      <c r="A29" s="6" t="s">
        <v>29</v>
      </c>
      <c r="B29" s="3"/>
      <c r="C29" s="17">
        <v>596400.00000100001</v>
      </c>
      <c r="D29" s="17">
        <v>531132.00000100001</v>
      </c>
      <c r="E29" s="17">
        <v>489557.57999999996</v>
      </c>
      <c r="F29" s="17">
        <v>213797.84999999998</v>
      </c>
      <c r="G29" s="15" t="s">
        <v>80</v>
      </c>
      <c r="H29" s="19"/>
    </row>
    <row r="30" spans="1:8" x14ac:dyDescent="0.3">
      <c r="A30" s="6" t="s">
        <v>13</v>
      </c>
      <c r="B30" s="3"/>
      <c r="C30" s="17">
        <v>1245982.1100000001</v>
      </c>
      <c r="D30" s="17">
        <v>959809.86666666681</v>
      </c>
      <c r="E30" s="17">
        <v>878766.50002799998</v>
      </c>
      <c r="F30" s="17"/>
      <c r="G30" s="15" t="s">
        <v>80</v>
      </c>
      <c r="H30" s="19"/>
    </row>
    <row r="31" spans="1:8" x14ac:dyDescent="0.3">
      <c r="A31" s="3"/>
      <c r="B31" s="3"/>
      <c r="C31" s="3"/>
      <c r="D31" s="3"/>
      <c r="E31" s="3"/>
      <c r="F31" s="3"/>
      <c r="G31" s="3"/>
      <c r="H31" s="19"/>
    </row>
    <row r="32" spans="1:8" ht="18" x14ac:dyDescent="0.35">
      <c r="A32" s="2" t="s">
        <v>30</v>
      </c>
      <c r="B32" s="3"/>
      <c r="C32" s="3"/>
      <c r="D32" s="3"/>
      <c r="E32" s="3"/>
      <c r="F32" s="3"/>
      <c r="G32" s="3"/>
      <c r="H32" s="19"/>
    </row>
    <row r="33" spans="1:11" x14ac:dyDescent="0.3">
      <c r="A33" s="6" t="s">
        <v>31</v>
      </c>
      <c r="B33" s="3"/>
      <c r="C33" s="13" t="s">
        <v>32</v>
      </c>
      <c r="D33" s="13" t="s">
        <v>32</v>
      </c>
      <c r="E33" s="7">
        <v>0.94</v>
      </c>
      <c r="F33" s="7">
        <v>0.93</v>
      </c>
      <c r="G33" s="11"/>
      <c r="H33" s="23" t="s">
        <v>33</v>
      </c>
    </row>
    <row r="34" spans="1:11" x14ac:dyDescent="0.3">
      <c r="A34" s="6" t="s">
        <v>34</v>
      </c>
      <c r="B34" s="3"/>
      <c r="C34" s="57" t="s">
        <v>35</v>
      </c>
      <c r="D34" s="57" t="s">
        <v>35</v>
      </c>
      <c r="E34" s="58">
        <v>0.34379999999999999</v>
      </c>
      <c r="F34" s="14">
        <v>0.28999999999999998</v>
      </c>
      <c r="G34" s="70"/>
      <c r="H34" s="23" t="s">
        <v>36</v>
      </c>
    </row>
    <row r="35" spans="1:11" x14ac:dyDescent="0.3">
      <c r="A35" s="6" t="s">
        <v>37</v>
      </c>
      <c r="B35" s="3"/>
      <c r="C35" s="57" t="s">
        <v>38</v>
      </c>
      <c r="D35" s="57" t="s">
        <v>38</v>
      </c>
      <c r="E35" s="57" t="s">
        <v>38</v>
      </c>
      <c r="F35" s="57"/>
      <c r="G35" s="69"/>
      <c r="H35" s="23" t="s">
        <v>39</v>
      </c>
    </row>
    <row r="36" spans="1:11" x14ac:dyDescent="0.3">
      <c r="A36" s="3"/>
      <c r="B36" s="3"/>
      <c r="C36" s="3"/>
      <c r="D36" s="3"/>
      <c r="E36" s="3"/>
      <c r="F36" s="3"/>
      <c r="G36" s="3"/>
      <c r="H36" s="19"/>
    </row>
    <row r="37" spans="1:11" ht="18" x14ac:dyDescent="0.35">
      <c r="A37" s="2" t="s">
        <v>40</v>
      </c>
      <c r="B37" s="3"/>
      <c r="C37" s="3"/>
      <c r="D37" s="3"/>
      <c r="E37" s="3"/>
      <c r="F37" s="3"/>
      <c r="G37" s="3"/>
      <c r="H37" s="19"/>
    </row>
    <row r="38" spans="1:11" x14ac:dyDescent="0.3">
      <c r="A38" s="6" t="s">
        <v>41</v>
      </c>
      <c r="B38" s="3"/>
      <c r="C38" s="3"/>
      <c r="D38" s="3"/>
      <c r="E38" s="3"/>
      <c r="F38" s="3"/>
      <c r="G38" s="3"/>
      <c r="H38" s="19"/>
    </row>
    <row r="39" spans="1:11" ht="16.8" customHeight="1" x14ac:dyDescent="0.3">
      <c r="A39" s="6" t="s">
        <v>42</v>
      </c>
      <c r="B39" s="47" t="s">
        <v>43</v>
      </c>
      <c r="C39" s="22">
        <v>4000</v>
      </c>
      <c r="D39" s="48">
        <v>4000</v>
      </c>
      <c r="E39" s="48">
        <v>9650.2999999999993</v>
      </c>
      <c r="F39" s="48">
        <v>2600</v>
      </c>
      <c r="G39" s="15" t="s">
        <v>70</v>
      </c>
      <c r="H39" s="23"/>
    </row>
    <row r="40" spans="1:11" x14ac:dyDescent="0.3">
      <c r="A40" s="18" t="s">
        <v>44</v>
      </c>
      <c r="B40" s="47" t="s">
        <v>45</v>
      </c>
      <c r="C40" s="48">
        <v>9145</v>
      </c>
      <c r="D40" s="48">
        <v>9019</v>
      </c>
      <c r="E40" s="48">
        <v>10639</v>
      </c>
      <c r="F40" s="48">
        <v>2164</v>
      </c>
      <c r="G40" s="15" t="s">
        <v>70</v>
      </c>
      <c r="H40" s="29"/>
      <c r="I40" s="35"/>
    </row>
    <row r="41" spans="1:11" ht="36" customHeight="1" x14ac:dyDescent="0.3">
      <c r="A41" s="6" t="s">
        <v>46</v>
      </c>
      <c r="B41" s="46" t="s">
        <v>47</v>
      </c>
      <c r="C41" s="59">
        <v>50</v>
      </c>
      <c r="D41" s="48">
        <v>42</v>
      </c>
      <c r="E41" s="48">
        <v>61</v>
      </c>
      <c r="F41" s="48">
        <v>25</v>
      </c>
      <c r="G41" s="15" t="s">
        <v>70</v>
      </c>
      <c r="H41" s="71" t="s">
        <v>75</v>
      </c>
      <c r="I41" s="35"/>
    </row>
    <row r="42" spans="1:11" ht="28.8" x14ac:dyDescent="0.3">
      <c r="A42" s="18" t="s">
        <v>48</v>
      </c>
      <c r="B42" s="60" t="s">
        <v>49</v>
      </c>
      <c r="C42" s="61">
        <v>0.28000000000000003</v>
      </c>
      <c r="D42" s="62">
        <v>0.28000000000000003</v>
      </c>
      <c r="E42" s="62">
        <v>0.30584</v>
      </c>
      <c r="F42" s="62">
        <v>0.26</v>
      </c>
      <c r="G42" s="15" t="s">
        <v>70</v>
      </c>
      <c r="H42" s="24"/>
    </row>
    <row r="43" spans="1:11" x14ac:dyDescent="0.3">
      <c r="A43" s="6"/>
      <c r="B43" s="3"/>
      <c r="C43" s="3"/>
      <c r="D43" s="3"/>
      <c r="E43" s="3"/>
      <c r="F43" s="3"/>
      <c r="G43" s="3"/>
      <c r="H43" s="19"/>
    </row>
    <row r="44" spans="1:11" ht="8.25" customHeight="1" thickBot="1" x14ac:dyDescent="0.35">
      <c r="A44" s="25"/>
      <c r="B44" s="26"/>
      <c r="C44" s="26"/>
      <c r="D44" s="26"/>
      <c r="E44" s="26"/>
      <c r="F44" s="26"/>
      <c r="G44" s="26"/>
      <c r="H44" s="27"/>
    </row>
    <row r="45" spans="1:11" ht="18" x14ac:dyDescent="0.35">
      <c r="A45" s="2" t="s">
        <v>50</v>
      </c>
      <c r="B45" s="3"/>
      <c r="C45" s="3"/>
      <c r="D45" s="3"/>
      <c r="E45" s="3"/>
      <c r="F45" s="3"/>
      <c r="G45" s="3"/>
      <c r="H45" s="39" t="s">
        <v>76</v>
      </c>
    </row>
    <row r="46" spans="1:11" ht="5.4" customHeight="1" x14ac:dyDescent="0.35">
      <c r="A46" s="2"/>
      <c r="B46" s="3"/>
      <c r="C46" s="3"/>
      <c r="D46" s="3"/>
      <c r="E46" s="3"/>
      <c r="F46" s="3"/>
      <c r="G46" s="3"/>
      <c r="H46" s="19"/>
    </row>
    <row r="47" spans="1:11" ht="29.25" hidden="1" customHeight="1" x14ac:dyDescent="0.3">
      <c r="A47" s="6" t="s">
        <v>51</v>
      </c>
      <c r="B47" s="6" t="s">
        <v>52</v>
      </c>
      <c r="C47" s="38" t="s">
        <v>53</v>
      </c>
      <c r="D47" s="36" t="s">
        <v>54</v>
      </c>
      <c r="E47" s="36" t="s">
        <v>55</v>
      </c>
      <c r="F47" s="3"/>
      <c r="G47" s="3"/>
      <c r="H47" s="63"/>
    </row>
    <row r="48" spans="1:11" ht="21.6" hidden="1" x14ac:dyDescent="0.3">
      <c r="A48" s="45" t="s">
        <v>56</v>
      </c>
      <c r="B48" s="47" t="s">
        <v>57</v>
      </c>
      <c r="C48" s="10">
        <v>95000</v>
      </c>
      <c r="D48" s="10">
        <v>95000</v>
      </c>
      <c r="E48" s="43">
        <v>177135</v>
      </c>
      <c r="F48" s="10">
        <v>130000</v>
      </c>
      <c r="G48" s="40"/>
      <c r="H48" s="44" t="s">
        <v>58</v>
      </c>
      <c r="K48" s="16"/>
    </row>
    <row r="49" spans="1:11" hidden="1" x14ac:dyDescent="0.3">
      <c r="B49" s="3" t="s">
        <v>59</v>
      </c>
      <c r="C49" s="10">
        <v>60000</v>
      </c>
      <c r="D49" s="10">
        <v>60000</v>
      </c>
      <c r="E49" s="43">
        <v>139219</v>
      </c>
      <c r="F49" s="10">
        <v>85000</v>
      </c>
      <c r="G49" s="40"/>
      <c r="H49" s="44" t="s">
        <v>60</v>
      </c>
      <c r="K49" s="16"/>
    </row>
    <row r="50" spans="1:11" hidden="1" x14ac:dyDescent="0.3">
      <c r="A50" s="3"/>
      <c r="B50" s="3" t="s">
        <v>61</v>
      </c>
      <c r="C50" s="10">
        <v>20000</v>
      </c>
      <c r="D50" s="10">
        <v>20000</v>
      </c>
      <c r="E50" s="43">
        <v>19319</v>
      </c>
      <c r="F50" s="10">
        <v>20000</v>
      </c>
      <c r="G50" s="42"/>
      <c r="H50" s="33"/>
      <c r="K50" s="16"/>
    </row>
    <row r="51" spans="1:11" ht="17.25" hidden="1" customHeight="1" x14ac:dyDescent="0.3">
      <c r="A51" s="3"/>
      <c r="B51" s="3"/>
      <c r="C51" s="10"/>
      <c r="D51" s="10"/>
      <c r="E51" s="10"/>
      <c r="F51" s="10"/>
      <c r="G51" s="3"/>
      <c r="H51" s="28"/>
      <c r="K51" s="16"/>
    </row>
    <row r="52" spans="1:11" ht="24.75" customHeight="1" x14ac:dyDescent="0.3">
      <c r="A52" s="6" t="s">
        <v>51</v>
      </c>
      <c r="B52" s="6" t="s">
        <v>52</v>
      </c>
      <c r="C52" s="38" t="s">
        <v>62</v>
      </c>
      <c r="D52" s="36" t="s">
        <v>77</v>
      </c>
      <c r="E52" s="36" t="s">
        <v>78</v>
      </c>
      <c r="F52" s="3"/>
      <c r="G52" s="3"/>
      <c r="K52" s="16"/>
    </row>
    <row r="53" spans="1:11" ht="21.6" x14ac:dyDescent="0.3">
      <c r="A53" s="45" t="s">
        <v>56</v>
      </c>
      <c r="B53" s="47" t="s">
        <v>57</v>
      </c>
      <c r="C53" s="10">
        <v>95000</v>
      </c>
      <c r="D53" s="10">
        <v>15200</v>
      </c>
      <c r="E53" s="10">
        <v>26130</v>
      </c>
      <c r="F53" s="10">
        <v>130000</v>
      </c>
      <c r="G53" s="11"/>
      <c r="K53" s="16"/>
    </row>
    <row r="54" spans="1:11" x14ac:dyDescent="0.3">
      <c r="B54" s="3" t="s">
        <v>59</v>
      </c>
      <c r="C54" s="10">
        <v>60000</v>
      </c>
      <c r="D54" s="10">
        <v>9600</v>
      </c>
      <c r="E54" s="10">
        <v>9678</v>
      </c>
      <c r="F54" s="10">
        <v>85000</v>
      </c>
      <c r="G54" s="42"/>
      <c r="K54" s="64"/>
    </row>
    <row r="55" spans="1:11" x14ac:dyDescent="0.3">
      <c r="A55" s="3"/>
      <c r="B55" s="3" t="s">
        <v>61</v>
      </c>
      <c r="C55" s="10">
        <v>20000</v>
      </c>
      <c r="D55" s="10">
        <v>3200</v>
      </c>
      <c r="E55" s="10">
        <v>4232</v>
      </c>
      <c r="F55" s="10">
        <v>20000</v>
      </c>
      <c r="G55" s="11"/>
      <c r="K55" s="16"/>
    </row>
    <row r="56" spans="1:11" ht="10.95" customHeight="1" x14ac:dyDescent="0.3">
      <c r="A56" s="3"/>
      <c r="B56" s="3"/>
      <c r="C56" s="10"/>
      <c r="D56" s="10"/>
      <c r="E56" s="10"/>
      <c r="F56" s="10"/>
      <c r="G56" s="3"/>
    </row>
    <row r="57" spans="1:11" x14ac:dyDescent="0.3">
      <c r="A57" s="6" t="s">
        <v>63</v>
      </c>
      <c r="B57" s="6" t="s">
        <v>64</v>
      </c>
      <c r="C57" s="68" t="s">
        <v>65</v>
      </c>
      <c r="D57" s="68" t="s">
        <v>66</v>
      </c>
      <c r="E57" s="10"/>
      <c r="F57" s="10"/>
      <c r="G57" s="3"/>
    </row>
    <row r="58" spans="1:11" ht="28.8" x14ac:dyDescent="0.3">
      <c r="A58" s="65" t="s">
        <v>67</v>
      </c>
      <c r="B58" s="74" t="s">
        <v>79</v>
      </c>
      <c r="C58" s="66">
        <v>0.75</v>
      </c>
      <c r="D58" s="66">
        <v>0.75</v>
      </c>
      <c r="E58" s="67">
        <v>0.9</v>
      </c>
      <c r="F58" s="10"/>
      <c r="G58" s="11"/>
    </row>
    <row r="59" spans="1:11" x14ac:dyDescent="0.3">
      <c r="A59" s="47"/>
      <c r="B59" s="47" t="s">
        <v>68</v>
      </c>
      <c r="C59" s="66">
        <v>0.75</v>
      </c>
      <c r="D59" s="66">
        <v>0.75</v>
      </c>
      <c r="E59" s="67">
        <v>0.5</v>
      </c>
      <c r="F59" s="10"/>
      <c r="G59" s="42"/>
    </row>
    <row r="60" spans="1:11" x14ac:dyDescent="0.3">
      <c r="A60" s="47"/>
      <c r="B60" s="47" t="s">
        <v>69</v>
      </c>
      <c r="C60" s="66">
        <v>0.75</v>
      </c>
      <c r="D60" s="66">
        <v>0.75</v>
      </c>
      <c r="E60" s="67">
        <v>0.7</v>
      </c>
      <c r="F60" s="10"/>
      <c r="G60" s="42"/>
    </row>
    <row r="72" spans="12:12" x14ac:dyDescent="0.3">
      <c r="L72" s="17"/>
    </row>
  </sheetData>
  <sheetProtection selectLockedCells="1"/>
  <mergeCells count="1">
    <mergeCell ref="C25:E25"/>
  </mergeCells>
  <conditionalFormatting sqref="G7:G8">
    <cfRule type="cellIs" dxfId="26" priority="25" stopIfTrue="1" operator="equal">
      <formula>"G"</formula>
    </cfRule>
    <cfRule type="cellIs" dxfId="25" priority="26" stopIfTrue="1" operator="equal">
      <formula>"R"</formula>
    </cfRule>
    <cfRule type="cellIs" dxfId="24" priority="27" stopIfTrue="1" operator="equal">
      <formula>"Y"</formula>
    </cfRule>
  </conditionalFormatting>
  <conditionalFormatting sqref="G10:G11">
    <cfRule type="cellIs" dxfId="23" priority="4" stopIfTrue="1" operator="equal">
      <formula>"G"</formula>
    </cfRule>
    <cfRule type="cellIs" dxfId="22" priority="5" stopIfTrue="1" operator="equal">
      <formula>"R"</formula>
    </cfRule>
    <cfRule type="cellIs" dxfId="21" priority="6" stopIfTrue="1" operator="equal">
      <formula>"Y"</formula>
    </cfRule>
  </conditionalFormatting>
  <conditionalFormatting sqref="G15:G16">
    <cfRule type="cellIs" dxfId="20" priority="22" stopIfTrue="1" operator="equal">
      <formula>"G"</formula>
    </cfRule>
    <cfRule type="cellIs" dxfId="19" priority="23" stopIfTrue="1" operator="equal">
      <formula>"R"</formula>
    </cfRule>
    <cfRule type="cellIs" dxfId="18" priority="24" stopIfTrue="1" operator="equal">
      <formula>"Y"</formula>
    </cfRule>
  </conditionalFormatting>
  <conditionalFormatting sqref="G19:G21">
    <cfRule type="cellIs" dxfId="17" priority="7" stopIfTrue="1" operator="equal">
      <formula>"G"</formula>
    </cfRule>
    <cfRule type="cellIs" dxfId="16" priority="8" stopIfTrue="1" operator="equal">
      <formula>"R"</formula>
    </cfRule>
    <cfRule type="cellIs" dxfId="15" priority="9" stopIfTrue="1" operator="equal">
      <formula>"Y"</formula>
    </cfRule>
  </conditionalFormatting>
  <conditionalFormatting sqref="G26:G30">
    <cfRule type="cellIs" dxfId="14" priority="19" stopIfTrue="1" operator="equal">
      <formula>"G"</formula>
    </cfRule>
    <cfRule type="cellIs" dxfId="13" priority="20" stopIfTrue="1" operator="equal">
      <formula>"R"</formula>
    </cfRule>
    <cfRule type="cellIs" dxfId="12" priority="21" stopIfTrue="1" operator="equal">
      <formula>"Y"</formula>
    </cfRule>
  </conditionalFormatting>
  <conditionalFormatting sqref="G39:G42">
    <cfRule type="cellIs" dxfId="11" priority="16" stopIfTrue="1" operator="equal">
      <formula>"G"</formula>
    </cfRule>
    <cfRule type="cellIs" dxfId="10" priority="17" stopIfTrue="1" operator="equal">
      <formula>"R"</formula>
    </cfRule>
    <cfRule type="cellIs" dxfId="9" priority="18" stopIfTrue="1" operator="equal">
      <formula>"Y"</formula>
    </cfRule>
  </conditionalFormatting>
  <conditionalFormatting sqref="G48:G50">
    <cfRule type="cellIs" dxfId="8" priority="13" stopIfTrue="1" operator="equal">
      <formula>"G"</formula>
    </cfRule>
    <cfRule type="cellIs" dxfId="7" priority="14" stopIfTrue="1" operator="equal">
      <formula>"R"</formula>
    </cfRule>
    <cfRule type="cellIs" dxfId="6" priority="15" stopIfTrue="1" operator="equal">
      <formula>"Y"</formula>
    </cfRule>
  </conditionalFormatting>
  <conditionalFormatting sqref="G54">
    <cfRule type="cellIs" dxfId="5" priority="10" stopIfTrue="1" operator="equal">
      <formula>"G"</formula>
    </cfRule>
    <cfRule type="cellIs" dxfId="4" priority="11" stopIfTrue="1" operator="equal">
      <formula>"R"</formula>
    </cfRule>
    <cfRule type="cellIs" dxfId="3" priority="12" stopIfTrue="1" operator="equal">
      <formula>"Y"</formula>
    </cfRule>
  </conditionalFormatting>
  <conditionalFormatting sqref="G59:G60">
    <cfRule type="cellIs" dxfId="2" priority="1" stopIfTrue="1" operator="equal">
      <formula>"G"</formula>
    </cfRule>
    <cfRule type="cellIs" dxfId="1" priority="2" stopIfTrue="1" operator="equal">
      <formula>"R"</formula>
    </cfRule>
    <cfRule type="cellIs" dxfId="0" priority="3" stopIfTrue="1" operator="equal">
      <formula>"Y"</formula>
    </cfRule>
  </conditionalFormatting>
  <pageMargins left="0.45" right="0.2" top="0.75" bottom="0.75" header="0.3" footer="0.3"/>
  <pageSetup scale="71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5E1E99936DA4B9CC203DA47EDED34" ma:contentTypeVersion="16" ma:contentTypeDescription="Create a new document." ma:contentTypeScope="" ma:versionID="772cfb1722c595cf65e948bc564f135d">
  <xsd:schema xmlns:xsd="http://www.w3.org/2001/XMLSchema" xmlns:xs="http://www.w3.org/2001/XMLSchema" xmlns:p="http://schemas.microsoft.com/office/2006/metadata/properties" xmlns:ns2="501375d0-bc28-4f5a-942c-1fa84e840e8b" xmlns:ns3="ca2c68dc-0d90-45cb-b8c8-42acee24769e" targetNamespace="http://schemas.microsoft.com/office/2006/metadata/properties" ma:root="true" ma:fieldsID="e4667e0ab3f987b8de9cff824e2730f7" ns2:_="" ns3:_="">
    <xsd:import namespace="501375d0-bc28-4f5a-942c-1fa84e840e8b"/>
    <xsd:import namespace="ca2c68dc-0d90-45cb-b8c8-42acee2476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375d0-bc28-4f5a-942c-1fa84e840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130a98-6e01-4100-9147-bc5c09c36d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c68dc-0d90-45cb-b8c8-42acee24769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d1e6983-b42d-4742-bcca-8981ade92e70}" ma:internalName="TaxCatchAll" ma:showField="CatchAllData" ma:web="ca2c68dc-0d90-45cb-b8c8-42acee2476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375d0-bc28-4f5a-942c-1fa84e840e8b">
      <Terms xmlns="http://schemas.microsoft.com/office/infopath/2007/PartnerControls"/>
    </lcf76f155ced4ddcb4097134ff3c332f>
    <TaxCatchAll xmlns="ca2c68dc-0d90-45cb-b8c8-42acee24769e" xsi:nil="true"/>
  </documentManagement>
</p:properties>
</file>

<file path=customXml/itemProps1.xml><?xml version="1.0" encoding="utf-8"?>
<ds:datastoreItem xmlns:ds="http://schemas.openxmlformats.org/officeDocument/2006/customXml" ds:itemID="{7FBE0C63-519B-4F68-A28A-30633DD63E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DE405C-8E86-4D2A-A13F-92E9512F1C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1375d0-bc28-4f5a-942c-1fa84e840e8b"/>
    <ds:schemaRef ds:uri="ca2c68dc-0d90-45cb-b8c8-42acee2476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0806FF-5B5C-4AB2-B978-CC3B2A0D6058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501375d0-bc28-4f5a-942c-1fa84e840e8b"/>
    <ds:schemaRef ds:uri="ca2c68dc-0d90-45cb-b8c8-42acee24769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</vt:lpstr>
    </vt:vector>
  </TitlesOfParts>
  <Manager/>
  <Company>Motorola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J. Keilen</dc:creator>
  <cp:keywords/>
  <dc:description/>
  <cp:lastModifiedBy>Katherine Cecala</cp:lastModifiedBy>
  <cp:revision/>
  <dcterms:created xsi:type="dcterms:W3CDTF">2002-07-23T17:04:06Z</dcterms:created>
  <dcterms:modified xsi:type="dcterms:W3CDTF">2023-05-11T22:30:48Z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0x01010091D5E1E99936DA4B9CC203DA47EDED34</vt:lpwstr>
  </property>
  <property fmtid="{D5CDD505-2E9C-101B-9397-08002B2CF9AE}" pid="3" name="MediaServiceImageTags">
    <vt:lpwstr/>
  </property>
</Properties>
</file>